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監理課員\■契約・指導検査担当\入札参加資格審査\入札参加資格審査申請受付\Ｒ７\R7各種様式\"/>
    </mc:Choice>
  </mc:AlternateContent>
  <xr:revisionPtr revIDLastSave="0" documentId="13_ncr:1_{BFE93527-AA20-491D-A3A4-11E4DADF9C36}" xr6:coauthVersionLast="47" xr6:coauthVersionMax="47" xr10:uidLastSave="{00000000-0000-0000-0000-000000000000}"/>
  <workbookProtection workbookAlgorithmName="SHA-512" workbookHashValue="vIG2wuuA0px6GqxFUsEkwPkvdFvRT0hsx4nuGHfj4r1GWAgSA0Y8z2U74GKjaF3fiMV5ekxsR3wlGzT+Z0S0gQ==" workbookSaltValue="nh2olHjS3Hafx7iZT3dD0Q==" workbookSpinCount="100000" lockStructure="1"/>
  <bookViews>
    <workbookView xWindow="20370" yWindow="-120" windowWidth="19440" windowHeight="15000" tabRatio="669" xr2:uid="{00000000-000D-0000-FFFF-FFFF00000000}"/>
  </bookViews>
  <sheets>
    <sheet name="別紙７－１" sheetId="47" r:id="rId1"/>
    <sheet name="別紙７－２" sheetId="49" r:id="rId2"/>
    <sheet name="別紙７－１（記入例）" sheetId="50" r:id="rId3"/>
    <sheet name="別紙７－２（記入例）" sheetId="51" r:id="rId4"/>
  </sheets>
  <definedNames>
    <definedName name="_xlnm.Print_Area" localSheetId="0">'別紙７－１'!$A$1:$W$36</definedName>
    <definedName name="_xlnm.Print_Area" localSheetId="2">'別紙７－１（記入例）'!$A$1:$W$36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51" l="1"/>
  <c r="V12" i="51" s="1"/>
  <c r="W12" i="51" s="1"/>
  <c r="X12" i="51" s="1"/>
  <c r="F17" i="50" s="1"/>
  <c r="Q17" i="50" s="1"/>
  <c r="U13" i="51"/>
  <c r="V13" i="51"/>
  <c r="W13" i="51" s="1"/>
  <c r="X13" i="51" s="1"/>
  <c r="F18" i="50" s="1"/>
  <c r="Q18" i="50" s="1"/>
  <c r="U14" i="51"/>
  <c r="V14" i="51"/>
  <c r="W14" i="51" s="1"/>
  <c r="X14" i="51" s="1"/>
  <c r="F19" i="50" s="1"/>
  <c r="Q19" i="50" s="1"/>
  <c r="U15" i="51"/>
  <c r="V15" i="51" s="1"/>
  <c r="W15" i="51" s="1"/>
  <c r="X15" i="51" s="1"/>
  <c r="F20" i="50" s="1"/>
  <c r="Q20" i="50" s="1"/>
  <c r="U16" i="51"/>
  <c r="V16" i="51" s="1"/>
  <c r="W16" i="51" s="1"/>
  <c r="X16" i="51" s="1"/>
  <c r="F21" i="50" s="1"/>
  <c r="Q21" i="50" s="1"/>
  <c r="U17" i="51"/>
  <c r="V17" i="51" s="1"/>
  <c r="W17" i="51" s="1"/>
  <c r="X17" i="51" s="1"/>
  <c r="F22" i="50" s="1"/>
  <c r="Q22" i="50" s="1"/>
  <c r="U18" i="51"/>
  <c r="V18" i="51"/>
  <c r="W18" i="51" s="1"/>
  <c r="X18" i="51" s="1"/>
  <c r="F23" i="50" s="1"/>
  <c r="Q23" i="50" s="1"/>
  <c r="U19" i="51"/>
  <c r="V19" i="51"/>
  <c r="W19" i="51" s="1"/>
  <c r="X19" i="51" s="1"/>
  <c r="F24" i="50" s="1"/>
  <c r="Q24" i="50" s="1"/>
  <c r="U20" i="51"/>
  <c r="V20" i="51"/>
  <c r="W20" i="51" s="1"/>
  <c r="X20" i="51" s="1"/>
  <c r="F25" i="50" s="1"/>
  <c r="Q25" i="50" s="1"/>
  <c r="U21" i="51"/>
  <c r="V21" i="51"/>
  <c r="W21" i="51" s="1"/>
  <c r="X21" i="51" s="1"/>
  <c r="F26" i="50" s="1"/>
  <c r="Q26" i="50" s="1"/>
  <c r="U22" i="51"/>
  <c r="V22" i="51"/>
  <c r="W22" i="51" s="1"/>
  <c r="X22" i="51" s="1"/>
  <c r="F27" i="50" s="1"/>
  <c r="Q27" i="50" s="1"/>
  <c r="U23" i="51"/>
  <c r="V23" i="51"/>
  <c r="W23" i="51" s="1"/>
  <c r="X23" i="51" s="1"/>
  <c r="F28" i="50" s="1"/>
  <c r="Q28" i="50" s="1"/>
  <c r="U24" i="51"/>
  <c r="V24" i="51"/>
  <c r="W24" i="51" s="1"/>
  <c r="X24" i="51" s="1"/>
  <c r="F29" i="50" s="1"/>
  <c r="Q29" i="50" s="1"/>
  <c r="U25" i="51"/>
  <c r="V25" i="51"/>
  <c r="W25" i="51" s="1"/>
  <c r="X25" i="51" s="1"/>
  <c r="F30" i="50" s="1"/>
  <c r="Q30" i="50" s="1"/>
  <c r="U26" i="51"/>
  <c r="V26" i="51"/>
  <c r="W26" i="51" s="1"/>
  <c r="X26" i="51" s="1"/>
  <c r="F31" i="50" s="1"/>
  <c r="Q31" i="50" s="1"/>
  <c r="U27" i="51"/>
  <c r="V27" i="51"/>
  <c r="W27" i="51" s="1"/>
  <c r="X27" i="51" s="1"/>
  <c r="F32" i="50" s="1"/>
  <c r="Q32" i="50" s="1"/>
  <c r="U28" i="51"/>
  <c r="V28" i="51"/>
  <c r="W28" i="51" s="1"/>
  <c r="X28" i="51" s="1"/>
  <c r="F33" i="50" s="1"/>
  <c r="Q33" i="50" s="1"/>
  <c r="U29" i="51"/>
  <c r="V29" i="51"/>
  <c r="W29" i="51" s="1"/>
  <c r="X29" i="51" s="1"/>
  <c r="F34" i="50" s="1"/>
  <c r="Q34" i="50" s="1"/>
  <c r="U30" i="51"/>
  <c r="V30" i="51"/>
  <c r="W30" i="51" s="1"/>
  <c r="X30" i="51" s="1"/>
  <c r="F35" i="50" s="1"/>
  <c r="Q35" i="50" s="1"/>
  <c r="U31" i="51"/>
  <c r="V31" i="51"/>
  <c r="W31" i="51" s="1"/>
  <c r="X31" i="51" s="1"/>
  <c r="F36" i="50" s="1"/>
  <c r="Q36" i="50" s="1"/>
  <c r="R17" i="50"/>
  <c r="R18" i="50"/>
  <c r="R19" i="50"/>
  <c r="R20" i="50"/>
  <c r="R21" i="50"/>
  <c r="R22" i="50"/>
  <c r="R23" i="50"/>
  <c r="R24" i="50"/>
  <c r="R25" i="50"/>
  <c r="R26" i="50"/>
  <c r="R27" i="50"/>
  <c r="R28" i="50"/>
  <c r="R29" i="50"/>
  <c r="R30" i="50"/>
  <c r="R31" i="50"/>
  <c r="R32" i="50"/>
  <c r="R33" i="50"/>
  <c r="R34" i="50"/>
  <c r="R35" i="50"/>
  <c r="R36" i="50"/>
  <c r="R21" i="47" l="1"/>
  <c r="R19" i="47"/>
  <c r="R18" i="47"/>
  <c r="R20" i="47"/>
  <c r="R22" i="47"/>
  <c r="R23" i="47"/>
  <c r="R24" i="47"/>
  <c r="R25" i="47"/>
  <c r="R26" i="47"/>
  <c r="R27" i="47"/>
  <c r="R28" i="47"/>
  <c r="R29" i="47"/>
  <c r="R30" i="47"/>
  <c r="R31" i="47"/>
  <c r="R32" i="47"/>
  <c r="R33" i="47"/>
  <c r="R34" i="47"/>
  <c r="R35" i="47"/>
  <c r="R36" i="47"/>
  <c r="U13" i="49" l="1"/>
  <c r="U14" i="49"/>
  <c r="U15" i="49"/>
  <c r="U16" i="49"/>
  <c r="U17" i="49"/>
  <c r="U18" i="49"/>
  <c r="U19" i="49"/>
  <c r="U20" i="49"/>
  <c r="U21" i="49"/>
  <c r="U22" i="49"/>
  <c r="U23" i="49"/>
  <c r="U24" i="49"/>
  <c r="U25" i="49"/>
  <c r="U26" i="49"/>
  <c r="U27" i="49"/>
  <c r="U28" i="49"/>
  <c r="U29" i="49"/>
  <c r="U30" i="49"/>
  <c r="U31" i="49"/>
  <c r="U12" i="49"/>
  <c r="V14" i="49" l="1"/>
  <c r="W14" i="49" s="1"/>
  <c r="X14" i="49" s="1"/>
  <c r="V15" i="49"/>
  <c r="W15" i="49" s="1"/>
  <c r="X15" i="49" s="1"/>
  <c r="F20" i="47" s="1"/>
  <c r="Q20" i="47" s="1"/>
  <c r="V16" i="49"/>
  <c r="W16" i="49" s="1"/>
  <c r="X16" i="49" s="1"/>
  <c r="F21" i="47" s="1"/>
  <c r="Q21" i="47" s="1"/>
  <c r="V17" i="49"/>
  <c r="W17" i="49" s="1"/>
  <c r="X17" i="49" s="1"/>
  <c r="F22" i="47" s="1"/>
  <c r="Q22" i="47" s="1"/>
  <c r="V19" i="49"/>
  <c r="W19" i="49" s="1"/>
  <c r="X19" i="49" s="1"/>
  <c r="F24" i="47" s="1"/>
  <c r="Q24" i="47" s="1"/>
  <c r="V20" i="49"/>
  <c r="W20" i="49" s="1"/>
  <c r="X20" i="49" s="1"/>
  <c r="F25" i="47" s="1"/>
  <c r="Q25" i="47" s="1"/>
  <c r="V21" i="49"/>
  <c r="W21" i="49" s="1"/>
  <c r="X21" i="49" s="1"/>
  <c r="F26" i="47" s="1"/>
  <c r="Q26" i="47" s="1"/>
  <c r="V22" i="49"/>
  <c r="W22" i="49" s="1"/>
  <c r="X22" i="49" s="1"/>
  <c r="F27" i="47" s="1"/>
  <c r="Q27" i="47" s="1"/>
  <c r="V23" i="49"/>
  <c r="W23" i="49" s="1"/>
  <c r="X23" i="49" s="1"/>
  <c r="F28" i="47" s="1"/>
  <c r="Q28" i="47" s="1"/>
  <c r="V24" i="49"/>
  <c r="W24" i="49" s="1"/>
  <c r="X24" i="49" s="1"/>
  <c r="F29" i="47" s="1"/>
  <c r="Q29" i="47" s="1"/>
  <c r="V25" i="49"/>
  <c r="W25" i="49" s="1"/>
  <c r="X25" i="49" s="1"/>
  <c r="F30" i="47" s="1"/>
  <c r="Q30" i="47" s="1"/>
  <c r="V26" i="49"/>
  <c r="W26" i="49" s="1"/>
  <c r="X26" i="49" s="1"/>
  <c r="F31" i="47" s="1"/>
  <c r="Q31" i="47" s="1"/>
  <c r="V27" i="49"/>
  <c r="W27" i="49" s="1"/>
  <c r="X27" i="49" s="1"/>
  <c r="F32" i="47" s="1"/>
  <c r="Q32" i="47" s="1"/>
  <c r="V28" i="49"/>
  <c r="W28" i="49" s="1"/>
  <c r="X28" i="49" s="1"/>
  <c r="F33" i="47" s="1"/>
  <c r="Q33" i="47" s="1"/>
  <c r="V29" i="49"/>
  <c r="W29" i="49" s="1"/>
  <c r="X29" i="49" s="1"/>
  <c r="F34" i="47" s="1"/>
  <c r="Q34" i="47" s="1"/>
  <c r="V30" i="49"/>
  <c r="W30" i="49" s="1"/>
  <c r="X30" i="49" s="1"/>
  <c r="F35" i="47" s="1"/>
  <c r="Q35" i="47" s="1"/>
  <c r="V31" i="49"/>
  <c r="W31" i="49" s="1"/>
  <c r="X31" i="49" s="1"/>
  <c r="F36" i="47" s="1"/>
  <c r="Q36" i="47" s="1"/>
  <c r="V13" i="49"/>
  <c r="W13" i="49" s="1"/>
  <c r="X13" i="49" s="1"/>
  <c r="F18" i="47" s="1"/>
  <c r="Q18" i="47" s="1"/>
  <c r="V12" i="49"/>
  <c r="W12" i="49" s="1"/>
  <c r="X12" i="49" s="1"/>
  <c r="F17" i="47" s="1"/>
  <c r="Q17" i="47" s="1"/>
  <c r="F19" i="47" l="1"/>
  <c r="Q19" i="47" s="1"/>
  <c r="V18" i="49"/>
  <c r="W18" i="49" s="1"/>
  <c r="X18" i="49" s="1"/>
  <c r="F23" i="47" s="1"/>
  <c r="Q23" i="47" s="1"/>
  <c r="R17" i="47" l="1"/>
</calcChain>
</file>

<file path=xl/sharedStrings.xml><?xml version="1.0" encoding="utf-8"?>
<sst xmlns="http://schemas.openxmlformats.org/spreadsheetml/2006/main" count="179" uniqueCount="72">
  <si>
    <t>登録業種</t>
    <rPh sb="0" eb="2">
      <t>トウロク</t>
    </rPh>
    <rPh sb="2" eb="4">
      <t>ギョウシュ</t>
    </rPh>
    <phoneticPr fontId="6"/>
  </si>
  <si>
    <t>経審点数</t>
    <rPh sb="0" eb="2">
      <t>ケイシン</t>
    </rPh>
    <rPh sb="2" eb="4">
      <t>テンスウ</t>
    </rPh>
    <phoneticPr fontId="6"/>
  </si>
  <si>
    <t>備　考</t>
    <rPh sb="0" eb="1">
      <t>ソナエ</t>
    </rPh>
    <rPh sb="2" eb="3">
      <t>コウ</t>
    </rPh>
    <phoneticPr fontId="6"/>
  </si>
  <si>
    <t>総　　合　　評　　点</t>
    <rPh sb="0" eb="1">
      <t>フサ</t>
    </rPh>
    <rPh sb="3" eb="4">
      <t>ゴウ</t>
    </rPh>
    <rPh sb="6" eb="7">
      <t>ヒョウ</t>
    </rPh>
    <rPh sb="9" eb="10">
      <t>テン</t>
    </rPh>
    <phoneticPr fontId="6"/>
  </si>
  <si>
    <t>工事
成績</t>
    <rPh sb="0" eb="2">
      <t>コウジ</t>
    </rPh>
    <rPh sb="3" eb="5">
      <t>セイセキ</t>
    </rPh>
    <phoneticPr fontId="6"/>
  </si>
  <si>
    <t>災害
協定</t>
    <rPh sb="0" eb="2">
      <t>サイガイ</t>
    </rPh>
    <rPh sb="3" eb="5">
      <t>キョウテイ</t>
    </rPh>
    <phoneticPr fontId="6"/>
  </si>
  <si>
    <t>奉仕活動
清掃等</t>
    <phoneticPr fontId="2"/>
  </si>
  <si>
    <t>奉仕活動
福祉・教育</t>
    <phoneticPr fontId="2"/>
  </si>
  <si>
    <t>地域貢献活動</t>
    <rPh sb="0" eb="2">
      <t>チイキ</t>
    </rPh>
    <rPh sb="2" eb="4">
      <t>コウケン</t>
    </rPh>
    <rPh sb="4" eb="6">
      <t>カツドウ</t>
    </rPh>
    <phoneticPr fontId="2"/>
  </si>
  <si>
    <t>女性
技術者</t>
    <phoneticPr fontId="2"/>
  </si>
  <si>
    <t>若年
技術者</t>
    <phoneticPr fontId="2"/>
  </si>
  <si>
    <t>雇用促進</t>
    <rPh sb="0" eb="2">
      <t>コヨウ</t>
    </rPh>
    <rPh sb="2" eb="4">
      <t>ソクシン</t>
    </rPh>
    <phoneticPr fontId="2"/>
  </si>
  <si>
    <t>障害者</t>
    <phoneticPr fontId="2"/>
  </si>
  <si>
    <t>消防団
協力事業所</t>
    <rPh sb="2" eb="3">
      <t>ダン</t>
    </rPh>
    <rPh sb="6" eb="9">
      <t>ジギョウショ</t>
    </rPh>
    <phoneticPr fontId="2"/>
  </si>
  <si>
    <t>計</t>
    <rPh sb="0" eb="1">
      <t>ケイ</t>
    </rPh>
    <phoneticPr fontId="2"/>
  </si>
  <si>
    <t>経審の技術職員数</t>
    <rPh sb="0" eb="2">
      <t>ケイシン</t>
    </rPh>
    <rPh sb="3" eb="5">
      <t>ギジュツ</t>
    </rPh>
    <rPh sb="5" eb="7">
      <t>ショクイン</t>
    </rPh>
    <rPh sb="7" eb="8">
      <t>スウ</t>
    </rPh>
    <phoneticPr fontId="2"/>
  </si>
  <si>
    <t>一級</t>
    <rPh sb="0" eb="2">
      <t>イッキュウ</t>
    </rPh>
    <phoneticPr fontId="2"/>
  </si>
  <si>
    <t>二級</t>
    <rPh sb="0" eb="2">
      <t>ニキュウ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</si>
  <si>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</si>
  <si>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1">
      <t>ダイ</t>
    </rPh>
    <rPh sb="1" eb="2">
      <t>オモテ</t>
    </rPh>
    <rPh sb="2" eb="3">
      <t>モノ</t>
    </rPh>
    <rPh sb="3" eb="5">
      <t>シメイ</t>
    </rPh>
    <phoneticPr fontId="2"/>
  </si>
  <si>
    <t>住所</t>
    <rPh sb="0" eb="1">
      <t>ジュウ</t>
    </rPh>
    <rPh sb="1" eb="2">
      <t>ショ</t>
    </rPh>
    <phoneticPr fontId="2"/>
  </si>
  <si>
    <t>その
他</t>
    <rPh sb="3" eb="4">
      <t>タ</t>
    </rPh>
    <phoneticPr fontId="2"/>
  </si>
  <si>
    <t>建災防</t>
    <rPh sb="0" eb="1">
      <t>ケン</t>
    </rPh>
    <rPh sb="1" eb="2">
      <t>サイ</t>
    </rPh>
    <rPh sb="2" eb="3">
      <t>ボウ</t>
    </rPh>
    <phoneticPr fontId="6"/>
  </si>
  <si>
    <t>雪寒・
水道</t>
    <rPh sb="0" eb="2">
      <t>セッカン</t>
    </rPh>
    <rPh sb="4" eb="6">
      <t>スイドウ</t>
    </rPh>
    <phoneticPr fontId="6"/>
  </si>
  <si>
    <t>指名停止の有無
（無い場合は空白）</t>
    <rPh sb="0" eb="2">
      <t>シメイ</t>
    </rPh>
    <rPh sb="2" eb="4">
      <t>テイシ</t>
    </rPh>
    <rPh sb="5" eb="7">
      <t>ウム</t>
    </rPh>
    <rPh sb="9" eb="10">
      <t>ナ</t>
    </rPh>
    <rPh sb="11" eb="13">
      <t>バアイ</t>
    </rPh>
    <rPh sb="14" eb="16">
      <t>クウハク</t>
    </rPh>
    <phoneticPr fontId="6"/>
  </si>
  <si>
    <t>合　計</t>
    <rPh sb="0" eb="1">
      <t>ゴウ</t>
    </rPh>
    <rPh sb="2" eb="3">
      <t>ケイ</t>
    </rPh>
    <phoneticPr fontId="6"/>
  </si>
  <si>
    <t>工　事　成　績　評　定　点</t>
    <rPh sb="0" eb="1">
      <t>コウ</t>
    </rPh>
    <rPh sb="2" eb="3">
      <t>コト</t>
    </rPh>
    <rPh sb="4" eb="5">
      <t>シゲル</t>
    </rPh>
    <rPh sb="6" eb="7">
      <t>ツムギ</t>
    </rPh>
    <rPh sb="8" eb="9">
      <t>ヒョウ</t>
    </rPh>
    <rPh sb="10" eb="11">
      <t>サダム</t>
    </rPh>
    <rPh sb="12" eb="13">
      <t>テン</t>
    </rPh>
    <phoneticPr fontId="6"/>
  </si>
  <si>
    <t>登録業種</t>
    <rPh sb="0" eb="2">
      <t>トウロク</t>
    </rPh>
    <rPh sb="2" eb="4">
      <t>ギョウシュ</t>
    </rPh>
    <phoneticPr fontId="2"/>
  </si>
  <si>
    <t>別紙７－１</t>
    <rPh sb="0" eb="2">
      <t>ベッシ</t>
    </rPh>
    <phoneticPr fontId="2"/>
  </si>
  <si>
    <t>別紙７－２</t>
    <phoneticPr fontId="2"/>
  </si>
  <si>
    <t>備考</t>
    <rPh sb="0" eb="2">
      <t>ビコウ</t>
    </rPh>
    <phoneticPr fontId="2"/>
  </si>
  <si>
    <t>工事成績市評点
（仮）</t>
    <rPh sb="0" eb="2">
      <t>コウジ</t>
    </rPh>
    <rPh sb="2" eb="4">
      <t>セイセキ</t>
    </rPh>
    <rPh sb="4" eb="5">
      <t>シ</t>
    </rPh>
    <rPh sb="5" eb="7">
      <t>ヒョウテン</t>
    </rPh>
    <rPh sb="9" eb="10">
      <t>カリ</t>
    </rPh>
    <phoneticPr fontId="6"/>
  </si>
  <si>
    <t>工事成績市評点
（上下限±50点の判定後）</t>
    <rPh sb="9" eb="12">
      <t>ジョウカゲン</t>
    </rPh>
    <rPh sb="15" eb="16">
      <t>テン</t>
    </rPh>
    <rPh sb="17" eb="19">
      <t>ハンテイ</t>
    </rPh>
    <rPh sb="19" eb="20">
      <t>ゴ</t>
    </rPh>
    <phoneticPr fontId="2"/>
  </si>
  <si>
    <t>工事番号</t>
    <rPh sb="0" eb="4">
      <t>コウジバンゴウ</t>
    </rPh>
    <phoneticPr fontId="2"/>
  </si>
  <si>
    <t>評定点</t>
    <rPh sb="0" eb="2">
      <t>ヒョウテイ</t>
    </rPh>
    <rPh sb="2" eb="3">
      <t>テン</t>
    </rPh>
    <phoneticPr fontId="2"/>
  </si>
  <si>
    <t>工事
件数</t>
    <rPh sb="0" eb="2">
      <t>コウジ</t>
    </rPh>
    <rPh sb="3" eb="5">
      <t>ケンスウ</t>
    </rPh>
    <phoneticPr fontId="6"/>
  </si>
  <si>
    <t>許可区分
（特定・一般）</t>
    <rPh sb="0" eb="2">
      <t>キョカ</t>
    </rPh>
    <rPh sb="2" eb="4">
      <t>クブン</t>
    </rPh>
    <rPh sb="6" eb="8">
      <t>トクテイ</t>
    </rPh>
    <rPh sb="9" eb="11">
      <t>イッパン</t>
    </rPh>
    <phoneticPr fontId="2"/>
  </si>
  <si>
    <t>株式会社　○○○○</t>
    <rPh sb="0" eb="2">
      <t>カブシキ</t>
    </rPh>
    <rPh sb="2" eb="4">
      <t>カイシャ</t>
    </rPh>
    <phoneticPr fontId="2"/>
  </si>
  <si>
    <t>代表取締役　○　○　○　○</t>
    <rPh sb="0" eb="2">
      <t>ダイヒョウ</t>
    </rPh>
    <rPh sb="2" eb="5">
      <t>トリシマリヤク</t>
    </rPh>
    <phoneticPr fontId="2"/>
  </si>
  <si>
    <t>株式会社　○○○○</t>
    <phoneticPr fontId="2"/>
  </si>
  <si>
    <t>代表取締役　○　○　○　○</t>
    <phoneticPr fontId="2"/>
  </si>
  <si>
    <t>綾部市○○町△△番地の□□</t>
    <rPh sb="0" eb="3">
      <t>アヤベシ</t>
    </rPh>
    <rPh sb="5" eb="6">
      <t>チョウ</t>
    </rPh>
    <rPh sb="8" eb="10">
      <t>バンチ</t>
    </rPh>
    <phoneticPr fontId="2"/>
  </si>
  <si>
    <t>綾部市○○町△△番地の□□</t>
    <phoneticPr fontId="2"/>
  </si>
  <si>
    <t>Ｃ</t>
    <phoneticPr fontId="2"/>
  </si>
  <si>
    <t>特定</t>
    <rPh sb="0" eb="2">
      <t>トクテイ</t>
    </rPh>
    <phoneticPr fontId="2"/>
  </si>
  <si>
    <t>解体</t>
    <phoneticPr fontId="2"/>
  </si>
  <si>
    <t>Ａ</t>
    <phoneticPr fontId="2"/>
  </si>
  <si>
    <t>一般</t>
    <rPh sb="0" eb="2">
      <t>イッパン</t>
    </rPh>
    <phoneticPr fontId="2"/>
  </si>
  <si>
    <t>水道施設</t>
    <rPh sb="0" eb="2">
      <t>スイドウ</t>
    </rPh>
    <rPh sb="2" eb="4">
      <t>シセツ</t>
    </rPh>
    <phoneticPr fontId="2"/>
  </si>
  <si>
    <t>Ｂ</t>
    <phoneticPr fontId="2"/>
  </si>
  <si>
    <t>舗装</t>
    <rPh sb="0" eb="2">
      <t>ホソウ</t>
    </rPh>
    <phoneticPr fontId="2"/>
  </si>
  <si>
    <t>管</t>
    <rPh sb="0" eb="1">
      <t>カン</t>
    </rPh>
    <phoneticPr fontId="2"/>
  </si>
  <si>
    <t>電気</t>
    <rPh sb="0" eb="2">
      <t>デンキ</t>
    </rPh>
    <phoneticPr fontId="2"/>
  </si>
  <si>
    <t>建築</t>
    <rPh sb="0" eb="2">
      <t>ケンチク</t>
    </rPh>
    <phoneticPr fontId="2"/>
  </si>
  <si>
    <t>Ａ１</t>
    <phoneticPr fontId="2"/>
  </si>
  <si>
    <t>土木</t>
    <rPh sb="0" eb="2">
      <t>ドボク</t>
    </rPh>
    <phoneticPr fontId="2"/>
  </si>
  <si>
    <t>令和　　年　　月　　日</t>
    <phoneticPr fontId="2"/>
  </si>
  <si>
    <t>503 ○○</t>
    <phoneticPr fontId="2"/>
  </si>
  <si>
    <t>504 ▲▲</t>
    <phoneticPr fontId="2"/>
  </si>
  <si>
    <t>503 □□</t>
    <phoneticPr fontId="2"/>
  </si>
  <si>
    <t>504 ■■</t>
    <phoneticPr fontId="2"/>
  </si>
  <si>
    <t>504 ●●</t>
    <phoneticPr fontId="2"/>
  </si>
  <si>
    <t>504 △△</t>
    <phoneticPr fontId="2"/>
  </si>
  <si>
    <t>R6年度
等級</t>
    <rPh sb="2" eb="4">
      <t>ネンド</t>
    </rPh>
    <rPh sb="5" eb="6">
      <t>トウ</t>
    </rPh>
    <rPh sb="6" eb="7">
      <t>キュウ</t>
    </rPh>
    <phoneticPr fontId="6"/>
  </si>
  <si>
    <t>R6年度
総合評点</t>
    <rPh sb="2" eb="4">
      <t>ネンド</t>
    </rPh>
    <phoneticPr fontId="2"/>
  </si>
  <si>
    <t>平均点
（少数点第二位を四捨五入で小数点第一位）</t>
    <rPh sb="0" eb="3">
      <t>ヘイキンテン</t>
    </rPh>
    <rPh sb="5" eb="7">
      <t>ショウスウ</t>
    </rPh>
    <rPh sb="7" eb="8">
      <t>テン</t>
    </rPh>
    <rPh sb="8" eb="10">
      <t>ダイニ</t>
    </rPh>
    <rPh sb="10" eb="11">
      <t>イ</t>
    </rPh>
    <rPh sb="12" eb="16">
      <t>シシャゴニュウ</t>
    </rPh>
    <rPh sb="17" eb="20">
      <t>ショウスウテン</t>
    </rPh>
    <rPh sb="20" eb="21">
      <t>ダイ</t>
    </rPh>
    <rPh sb="21" eb="22">
      <t>イチ</t>
    </rPh>
    <rPh sb="22" eb="23">
      <t>イ</t>
    </rPh>
    <phoneticPr fontId="6"/>
  </si>
  <si>
    <t>令和７年度建設工事入札参加業者等級格付基準業者登録カード
工事成績市評点計算書</t>
    <rPh sb="29" eb="31">
      <t>コウジ</t>
    </rPh>
    <rPh sb="31" eb="33">
      <t>セイセキ</t>
    </rPh>
    <rPh sb="33" eb="34">
      <t>シ</t>
    </rPh>
    <rPh sb="34" eb="36">
      <t>ヒョウテン</t>
    </rPh>
    <rPh sb="36" eb="39">
      <t>ケイサンショ</t>
    </rPh>
    <phoneticPr fontId="2"/>
  </si>
  <si>
    <t>令和７年２月●●日</t>
    <phoneticPr fontId="2"/>
  </si>
  <si>
    <t>令和７年度建設工事入札参加業者等級格付基準業者登録カード</t>
    <rPh sb="21" eb="23">
      <t>ギョウシャ</t>
    </rPh>
    <phoneticPr fontId="2"/>
  </si>
  <si>
    <t>完成検査年月日　令和６年１月１日　～　令和６年１２月３１日</t>
    <rPh sb="0" eb="2">
      <t>カンセイ</t>
    </rPh>
    <rPh sb="2" eb="4">
      <t>ケンサ</t>
    </rPh>
    <rPh sb="4" eb="7">
      <t>ネンガッピ</t>
    </rPh>
    <rPh sb="8" eb="9">
      <t>レイ</t>
    </rPh>
    <rPh sb="9" eb="10">
      <t>ワ</t>
    </rPh>
    <rPh sb="11" eb="12">
      <t>ネン</t>
    </rPh>
    <rPh sb="13" eb="14">
      <t>ガツ</t>
    </rPh>
    <rPh sb="15" eb="16">
      <t>ニチ</t>
    </rPh>
    <rPh sb="19" eb="20">
      <t>レイ</t>
    </rPh>
    <rPh sb="20" eb="21">
      <t>カズ</t>
    </rPh>
    <rPh sb="22" eb="23">
      <t>ネン</t>
    </rPh>
    <rPh sb="25" eb="26">
      <t>ガツ</t>
    </rPh>
    <rPh sb="28" eb="29">
      <t>ニチ</t>
    </rPh>
    <phoneticPr fontId="2"/>
  </si>
  <si>
    <t>R6年度
総合評点</t>
    <rPh sb="2" eb="4">
      <t>ネンド</t>
    </rPh>
    <rPh sb="5" eb="7">
      <t>ソウゴウ</t>
    </rPh>
    <rPh sb="7" eb="9">
      <t>ヒョウテン</t>
    </rPh>
    <phoneticPr fontId="2"/>
  </si>
  <si>
    <t>R7年度
等級</t>
    <rPh sb="2" eb="4">
      <t>ネンド</t>
    </rPh>
    <rPh sb="5" eb="6">
      <t>トウ</t>
    </rPh>
    <rPh sb="6" eb="7">
      <t>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</si>
</sst>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[Red]\(0.0\)"/>
    <numFmt numFmtId="178" formatCode="0.00_ "/>
    <numFmt numFmtId="179" formatCode="0_);[Red]\(0\)"/>
    <numFmt numFmtId="180" formatCode="0.0"/>
  </numFmts>
  <fonts count="1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176" fontId="4" fillId="3" borderId="14" xfId="2" applyNumberFormat="1" applyFont="1" applyFill="1" applyBorder="1" applyAlignment="1" applyProtection="1">
      <alignment horizontal="center" vertical="center"/>
    </xf>
    <xf numFmtId="38" fontId="4" fillId="3" borderId="6" xfId="1" applyFont="1" applyFill="1" applyBorder="1" applyAlignment="1" applyProtection="1">
      <alignment horizontal="center" vertical="center"/>
    </xf>
    <xf numFmtId="176" fontId="4" fillId="3" borderId="12" xfId="2" applyNumberFormat="1" applyFont="1" applyFill="1" applyBorder="1" applyAlignment="1" applyProtection="1">
      <alignment horizontal="center" vertical="center"/>
    </xf>
    <xf numFmtId="176" fontId="4" fillId="3" borderId="13" xfId="2" applyNumberFormat="1" applyFont="1" applyFill="1" applyBorder="1" applyAlignment="1" applyProtection="1">
      <alignment horizontal="center" vertical="center"/>
    </xf>
    <xf numFmtId="0" fontId="7" fillId="0" borderId="0" xfId="2" applyFont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right"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58" fontId="4" fillId="0" borderId="0" xfId="2" applyNumberFormat="1" applyFont="1" applyAlignment="1" applyProtection="1">
      <alignment vertical="center"/>
      <protection locked="0"/>
    </xf>
    <xf numFmtId="58" fontId="9" fillId="0" borderId="0" xfId="2" applyNumberFormat="1" applyFont="1" applyAlignment="1" applyProtection="1">
      <alignment vertical="center"/>
      <protection locked="0"/>
    </xf>
    <xf numFmtId="0" fontId="5" fillId="0" borderId="0" xfId="2" applyFont="1" applyProtection="1">
      <protection locked="0"/>
    </xf>
    <xf numFmtId="0" fontId="4" fillId="0" borderId="2" xfId="2" applyFont="1" applyBorder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shrinkToFi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76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left" vertical="center"/>
      <protection locked="0"/>
    </xf>
    <xf numFmtId="180" fontId="4" fillId="3" borderId="1" xfId="0" applyNumberFormat="1" applyFont="1" applyFill="1" applyBorder="1" applyAlignment="1" applyProtection="1">
      <alignment vertical="center" shrinkToFit="1"/>
    </xf>
    <xf numFmtId="180" fontId="4" fillId="3" borderId="4" xfId="0" applyNumberFormat="1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180" fontId="4" fillId="3" borderId="2" xfId="0" applyNumberFormat="1" applyFont="1" applyFill="1" applyBorder="1" applyAlignment="1" applyProtection="1">
      <alignment vertical="center" shrinkToFit="1"/>
    </xf>
    <xf numFmtId="180" fontId="4" fillId="3" borderId="1" xfId="0" applyNumberFormat="1" applyFont="1" applyFill="1" applyBorder="1" applyAlignment="1" applyProtection="1">
      <alignment horizontal="right" vertical="center"/>
    </xf>
    <xf numFmtId="176" fontId="4" fillId="3" borderId="8" xfId="2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2" xfId="2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176" fontId="4" fillId="2" borderId="36" xfId="2" applyNumberFormat="1" applyFont="1" applyFill="1" applyBorder="1" applyAlignment="1" applyProtection="1">
      <alignment horizontal="center" vertical="center"/>
      <protection locked="0"/>
    </xf>
    <xf numFmtId="176" fontId="4" fillId="2" borderId="14" xfId="2" applyNumberFormat="1" applyFont="1" applyFill="1" applyBorder="1" applyAlignment="1" applyProtection="1">
      <alignment horizontal="center" vertical="center"/>
      <protection locked="0"/>
    </xf>
    <xf numFmtId="176" fontId="4" fillId="2" borderId="37" xfId="2" applyNumberFormat="1" applyFont="1" applyFill="1" applyBorder="1" applyAlignment="1" applyProtection="1">
      <alignment horizontal="center" vertical="center"/>
      <protection locked="0"/>
    </xf>
    <xf numFmtId="176" fontId="4" fillId="2" borderId="12" xfId="2" applyNumberFormat="1" applyFont="1" applyFill="1" applyBorder="1" applyAlignment="1" applyProtection="1">
      <alignment horizontal="center" vertical="center"/>
      <protection locked="0"/>
    </xf>
    <xf numFmtId="176" fontId="4" fillId="2" borderId="19" xfId="2" applyNumberFormat="1" applyFont="1" applyFill="1" applyBorder="1" applyAlignment="1" applyProtection="1">
      <alignment horizontal="center" vertical="center"/>
      <protection locked="0"/>
    </xf>
    <xf numFmtId="176" fontId="4" fillId="2" borderId="13" xfId="2" applyNumberFormat="1" applyFont="1" applyFill="1" applyBorder="1" applyAlignment="1" applyProtection="1">
      <alignment horizontal="center" vertical="center"/>
      <protection locked="0"/>
    </xf>
    <xf numFmtId="38" fontId="4" fillId="2" borderId="18" xfId="1" applyFont="1" applyFill="1" applyBorder="1" applyAlignment="1" applyProtection="1">
      <alignment horizontal="center" vertical="center"/>
      <protection locked="0"/>
    </xf>
    <xf numFmtId="38" fontId="4" fillId="2" borderId="14" xfId="1" applyFont="1" applyFill="1" applyBorder="1" applyAlignment="1" applyProtection="1">
      <alignment horizontal="center" vertical="center"/>
      <protection locked="0"/>
    </xf>
    <xf numFmtId="38" fontId="4" fillId="2" borderId="38" xfId="1" applyFont="1" applyFill="1" applyBorder="1" applyAlignment="1" applyProtection="1">
      <alignment horizontal="center" vertical="center"/>
      <protection locked="0"/>
    </xf>
    <xf numFmtId="38" fontId="4" fillId="2" borderId="39" xfId="1" applyFont="1" applyFill="1" applyBorder="1" applyAlignment="1" applyProtection="1">
      <alignment horizontal="center" vertical="center"/>
      <protection locked="0"/>
    </xf>
    <xf numFmtId="38" fontId="4" fillId="2" borderId="12" xfId="1" applyFont="1" applyFill="1" applyBorder="1" applyAlignment="1" applyProtection="1">
      <alignment horizontal="center" vertical="center"/>
      <protection locked="0"/>
    </xf>
    <xf numFmtId="38" fontId="4" fillId="2" borderId="6" xfId="1" applyFont="1" applyFill="1" applyBorder="1" applyAlignment="1" applyProtection="1">
      <alignment horizontal="center" vertical="center"/>
      <protection locked="0"/>
    </xf>
    <xf numFmtId="38" fontId="4" fillId="2" borderId="24" xfId="1" applyFont="1" applyFill="1" applyBorder="1" applyAlignment="1" applyProtection="1">
      <alignment horizontal="center" vertical="center"/>
      <protection locked="0"/>
    </xf>
    <xf numFmtId="38" fontId="4" fillId="2" borderId="13" xfId="1" applyFont="1" applyFill="1" applyBorder="1" applyAlignment="1" applyProtection="1">
      <alignment horizontal="center" vertical="center"/>
      <protection locked="0"/>
    </xf>
    <xf numFmtId="38" fontId="4" fillId="2" borderId="20" xfId="1" applyFont="1" applyFill="1" applyBorder="1" applyAlignment="1" applyProtection="1">
      <alignment horizontal="center" vertical="center"/>
      <protection locked="0"/>
    </xf>
    <xf numFmtId="176" fontId="0" fillId="0" borderId="0" xfId="0" quotePrefix="1" applyNumberFormat="1" applyFont="1" applyAlignment="1" applyProtection="1">
      <alignment horizontal="left" vertical="center"/>
      <protection locked="0"/>
    </xf>
    <xf numFmtId="180" fontId="0" fillId="2" borderId="26" xfId="0" applyNumberFormat="1" applyFill="1" applyBorder="1" applyAlignment="1" applyProtection="1">
      <alignment vertical="center" shrinkToFit="1"/>
      <protection locked="0"/>
    </xf>
    <xf numFmtId="180" fontId="0" fillId="2" borderId="28" xfId="0" applyNumberFormat="1" applyFill="1" applyBorder="1" applyAlignment="1" applyProtection="1">
      <alignment vertical="center" shrinkToFit="1"/>
      <protection locked="0"/>
    </xf>
    <xf numFmtId="180" fontId="0" fillId="2" borderId="27" xfId="0" applyNumberFormat="1" applyFill="1" applyBorder="1" applyAlignment="1" applyProtection="1">
      <alignment horizontal="center" vertical="center" shrinkToFit="1"/>
      <protection locked="0"/>
    </xf>
    <xf numFmtId="1" fontId="4" fillId="2" borderId="12" xfId="0" applyNumberFormat="1" applyFont="1" applyFill="1" applyBorder="1" applyAlignment="1" applyProtection="1">
      <alignment horizontal="center" vertical="center" shrinkToFit="1"/>
      <protection locked="0"/>
    </xf>
    <xf numFmtId="1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2" quotePrefix="1" applyNumberFormat="1" applyFont="1" applyAlignment="1" applyProtection="1">
      <alignment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6" fontId="4" fillId="3" borderId="8" xfId="2" applyNumberFormat="1" applyFont="1" applyFill="1" applyBorder="1" applyAlignment="1">
      <alignment horizontal="center" vertical="center"/>
    </xf>
    <xf numFmtId="176" fontId="4" fillId="3" borderId="13" xfId="2" applyNumberFormat="1" applyFont="1" applyFill="1" applyBorder="1" applyAlignment="1">
      <alignment horizontal="center" vertical="center"/>
    </xf>
    <xf numFmtId="176" fontId="4" fillId="3" borderId="12" xfId="2" applyNumberFormat="1" applyFont="1" applyFill="1" applyBorder="1" applyAlignment="1">
      <alignment horizontal="center" vertical="center"/>
    </xf>
    <xf numFmtId="176" fontId="4" fillId="3" borderId="14" xfId="2" applyNumberFormat="1" applyFont="1" applyFill="1" applyBorder="1" applyAlignment="1">
      <alignment horizontal="center" vertical="center"/>
    </xf>
    <xf numFmtId="0" fontId="5" fillId="0" borderId="0" xfId="2" applyProtection="1">
      <protection locked="0"/>
    </xf>
    <xf numFmtId="180" fontId="4" fillId="3" borderId="1" xfId="0" applyNumberFormat="1" applyFont="1" applyFill="1" applyBorder="1" applyAlignment="1">
      <alignment horizontal="right" vertical="center"/>
    </xf>
    <xf numFmtId="180" fontId="4" fillId="3" borderId="4" xfId="0" applyNumberFormat="1" applyFont="1" applyFill="1" applyBorder="1" applyAlignment="1">
      <alignment vertical="center" shrinkToFit="1"/>
    </xf>
    <xf numFmtId="180" fontId="4" fillId="3" borderId="1" xfId="0" applyNumberFormat="1" applyFont="1" applyFill="1" applyBorder="1" applyAlignment="1">
      <alignment vertical="center" shrinkToFit="1"/>
    </xf>
    <xf numFmtId="180" fontId="4" fillId="3" borderId="2" xfId="0" applyNumberFormat="1" applyFont="1" applyFill="1" applyBorder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176" fontId="0" fillId="0" borderId="0" xfId="0" quotePrefix="1" applyNumberFormat="1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80" fontId="0" fillId="2" borderId="41" xfId="0" applyNumberFormat="1" applyFill="1" applyBorder="1" applyAlignment="1" applyProtection="1">
      <alignment horizontal="center" vertical="center" shrinkToFit="1"/>
      <protection locked="0"/>
    </xf>
    <xf numFmtId="1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180" fontId="0" fillId="2" borderId="42" xfId="0" applyNumberFormat="1" applyFill="1" applyBorder="1" applyAlignment="1" applyProtection="1">
      <alignment horizontal="center" vertical="center" shrinkToFit="1"/>
      <protection locked="0"/>
    </xf>
    <xf numFmtId="180" fontId="0" fillId="2" borderId="43" xfId="0" applyNumberFormat="1" applyFill="1" applyBorder="1" applyAlignment="1" applyProtection="1">
      <alignment vertical="center" shrinkToFit="1"/>
      <protection locked="0"/>
    </xf>
    <xf numFmtId="0" fontId="3" fillId="4" borderId="32" xfId="2" applyFont="1" applyFill="1" applyBorder="1" applyAlignment="1" applyProtection="1">
      <alignment horizontal="centerContinuous" vertical="center"/>
      <protection locked="0"/>
    </xf>
    <xf numFmtId="0" fontId="3" fillId="4" borderId="33" xfId="2" applyFont="1" applyFill="1" applyBorder="1" applyAlignment="1" applyProtection="1">
      <alignment horizontal="centerContinuous" vertical="center"/>
      <protection locked="0"/>
    </xf>
    <xf numFmtId="0" fontId="3" fillId="4" borderId="30" xfId="2" applyFont="1" applyFill="1" applyBorder="1" applyAlignment="1" applyProtection="1">
      <alignment horizontal="centerContinuous" vertical="center"/>
      <protection locked="0"/>
    </xf>
    <xf numFmtId="0" fontId="3" fillId="4" borderId="25" xfId="2" applyFont="1" applyFill="1" applyBorder="1" applyAlignment="1" applyProtection="1">
      <alignment horizontal="center" vertical="center" wrapText="1" shrinkToFit="1"/>
      <protection locked="0"/>
    </xf>
    <xf numFmtId="0" fontId="0" fillId="5" borderId="29" xfId="0" applyFill="1" applyBorder="1" applyAlignment="1" applyProtection="1">
      <alignment horizontal="center" vertical="center" shrinkToFit="1"/>
      <protection locked="0"/>
    </xf>
    <xf numFmtId="177" fontId="4" fillId="5" borderId="3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4" fillId="4" borderId="3" xfId="2" applyFont="1" applyFill="1" applyBorder="1" applyAlignment="1" applyProtection="1">
      <alignment horizontal="center" vertical="center"/>
      <protection locked="0"/>
    </xf>
    <xf numFmtId="0" fontId="4" fillId="4" borderId="7" xfId="2" applyFont="1" applyFill="1" applyBorder="1" applyAlignment="1" applyProtection="1">
      <alignment horizontal="center" vertical="center"/>
      <protection locked="0"/>
    </xf>
    <xf numFmtId="0" fontId="4" fillId="4" borderId="8" xfId="2" applyFont="1" applyFill="1" applyBorder="1" applyAlignment="1" applyProtection="1">
      <alignment horizontal="center" vertical="center"/>
      <protection locked="0"/>
    </xf>
    <xf numFmtId="0" fontId="3" fillId="4" borderId="11" xfId="2" applyFont="1" applyFill="1" applyBorder="1" applyAlignment="1" applyProtection="1">
      <alignment horizontal="center" vertical="center" wrapText="1"/>
      <protection locked="0"/>
    </xf>
    <xf numFmtId="0" fontId="3" fillId="4" borderId="12" xfId="2" applyFont="1" applyFill="1" applyBorder="1" applyAlignment="1" applyProtection="1">
      <alignment horizontal="center" vertical="center" wrapText="1"/>
      <protection locked="0"/>
    </xf>
    <xf numFmtId="0" fontId="3" fillId="4" borderId="13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distributed" vertical="center"/>
      <protection locked="0"/>
    </xf>
    <xf numFmtId="0" fontId="4" fillId="4" borderId="34" xfId="2" applyFont="1" applyFill="1" applyBorder="1" applyAlignment="1" applyProtection="1">
      <alignment horizontal="center" vertical="center" wrapText="1"/>
      <protection locked="0"/>
    </xf>
    <xf numFmtId="0" fontId="4" fillId="4" borderId="35" xfId="2" applyFont="1" applyFill="1" applyBorder="1" applyAlignment="1" applyProtection="1">
      <alignment horizontal="center" vertical="center" wrapText="1"/>
      <protection locked="0"/>
    </xf>
    <xf numFmtId="0" fontId="4" fillId="4" borderId="31" xfId="2" applyFont="1" applyFill="1" applyBorder="1" applyAlignment="1" applyProtection="1">
      <alignment horizontal="center" vertical="center" wrapText="1"/>
      <protection locked="0"/>
    </xf>
    <xf numFmtId="0" fontId="4" fillId="4" borderId="15" xfId="2" applyFont="1" applyFill="1" applyBorder="1" applyAlignment="1" applyProtection="1">
      <alignment horizontal="center" vertical="center" wrapText="1"/>
      <protection locked="0"/>
    </xf>
    <xf numFmtId="0" fontId="4" fillId="4" borderId="16" xfId="2" applyFont="1" applyFill="1" applyBorder="1" applyAlignment="1" applyProtection="1">
      <alignment horizontal="center" vertical="center"/>
      <protection locked="0"/>
    </xf>
    <xf numFmtId="0" fontId="4" fillId="4" borderId="17" xfId="2" applyFont="1" applyFill="1" applyBorder="1" applyAlignment="1" applyProtection="1">
      <alignment horizontal="center" vertical="center"/>
      <protection locked="0"/>
    </xf>
    <xf numFmtId="0" fontId="4" fillId="4" borderId="4" xfId="2" applyFont="1" applyFill="1" applyBorder="1" applyAlignment="1" applyProtection="1">
      <alignment horizontal="center" vertical="center"/>
      <protection locked="0"/>
    </xf>
    <xf numFmtId="0" fontId="4" fillId="4" borderId="5" xfId="2" applyFont="1" applyFill="1" applyBorder="1" applyAlignment="1" applyProtection="1">
      <alignment horizontal="center" vertical="center"/>
      <protection locked="0"/>
    </xf>
    <xf numFmtId="0" fontId="4" fillId="4" borderId="38" xfId="2" applyFont="1" applyFill="1" applyBorder="1" applyAlignment="1" applyProtection="1">
      <alignment horizontal="center" vertical="center"/>
      <protection locked="0"/>
    </xf>
    <xf numFmtId="0" fontId="4" fillId="4" borderId="22" xfId="2" applyFont="1" applyFill="1" applyBorder="1" applyAlignment="1" applyProtection="1">
      <alignment horizontal="center" vertical="center"/>
      <protection locked="0"/>
    </xf>
    <xf numFmtId="0" fontId="4" fillId="4" borderId="23" xfId="2" applyFont="1" applyFill="1" applyBorder="1" applyAlignment="1" applyProtection="1">
      <alignment horizontal="center" vertical="center"/>
      <protection locked="0"/>
    </xf>
    <xf numFmtId="0" fontId="4" fillId="4" borderId="15" xfId="2" applyFont="1" applyFill="1" applyBorder="1" applyAlignment="1" applyProtection="1">
      <alignment horizontal="center" vertical="center"/>
      <protection locked="0"/>
    </xf>
    <xf numFmtId="0" fontId="4" fillId="4" borderId="40" xfId="2" applyFont="1" applyFill="1" applyBorder="1" applyAlignment="1" applyProtection="1">
      <alignment horizontal="center" vertical="center" wrapText="1"/>
      <protection locked="0"/>
    </xf>
    <xf numFmtId="0" fontId="4" fillId="4" borderId="21" xfId="2" applyFont="1" applyFill="1" applyBorder="1" applyAlignment="1" applyProtection="1">
      <alignment horizontal="center" vertical="center"/>
      <protection locked="0"/>
    </xf>
    <xf numFmtId="0" fontId="3" fillId="4" borderId="11" xfId="2" applyFont="1" applyFill="1" applyBorder="1" applyAlignment="1" applyProtection="1">
      <alignment horizontal="center" vertical="center" wrapText="1" shrinkToFit="1"/>
      <protection locked="0"/>
    </xf>
    <xf numFmtId="0" fontId="3" fillId="4" borderId="13" xfId="2" applyFont="1" applyFill="1" applyBorder="1" applyAlignment="1" applyProtection="1">
      <alignment horizontal="center" vertical="center" shrinkToFit="1"/>
      <protection locked="0"/>
    </xf>
    <xf numFmtId="0" fontId="3" fillId="4" borderId="2" xfId="2" applyFont="1" applyFill="1" applyBorder="1" applyAlignment="1" applyProtection="1">
      <alignment horizontal="center" vertical="center" wrapText="1" shrinkToFit="1"/>
      <protection locked="0"/>
    </xf>
    <xf numFmtId="0" fontId="3" fillId="4" borderId="2" xfId="2" applyFont="1" applyFill="1" applyBorder="1" applyAlignment="1" applyProtection="1">
      <alignment horizontal="center" vertical="center" shrinkToFit="1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3" fillId="4" borderId="13" xfId="2" applyFont="1" applyFill="1" applyBorder="1" applyAlignment="1" applyProtection="1">
      <alignment horizontal="center" vertical="center" wrapText="1" shrinkToFit="1"/>
      <protection locked="0"/>
    </xf>
    <xf numFmtId="0" fontId="4" fillId="4" borderId="16" xfId="2" applyFont="1" applyFill="1" applyBorder="1" applyAlignment="1" applyProtection="1">
      <alignment horizontal="center" vertical="center" wrapText="1"/>
      <protection locked="0"/>
    </xf>
    <xf numFmtId="0" fontId="4" fillId="4" borderId="9" xfId="2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76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distributed" vertical="center"/>
      <protection locked="0"/>
    </xf>
    <xf numFmtId="0" fontId="4" fillId="5" borderId="11" xfId="0" applyFont="1" applyFill="1" applyBorder="1" applyAlignment="1" applyProtection="1">
      <alignment horizontal="center" vertical="center" shrinkToFit="1"/>
      <protection locked="0"/>
    </xf>
    <xf numFmtId="0" fontId="4" fillId="5" borderId="12" xfId="0" applyFont="1" applyFill="1" applyBorder="1" applyAlignment="1" applyProtection="1">
      <alignment horizontal="center" vertical="center" shrinkToFit="1"/>
      <protection locked="0"/>
    </xf>
    <xf numFmtId="0" fontId="4" fillId="5" borderId="13" xfId="0" applyFont="1" applyFill="1" applyBorder="1" applyAlignment="1" applyProtection="1">
      <alignment horizontal="center" vertical="center" shrinkToFit="1"/>
      <protection locked="0"/>
    </xf>
    <xf numFmtId="178" fontId="4" fillId="5" borderId="32" xfId="0" applyNumberFormat="1" applyFont="1" applyFill="1" applyBorder="1" applyAlignment="1" applyProtection="1">
      <alignment horizontal="center" vertical="center" shrinkToFit="1"/>
      <protection locked="0"/>
    </xf>
    <xf numFmtId="178" fontId="4" fillId="5" borderId="33" xfId="0" applyNumberFormat="1" applyFont="1" applyFill="1" applyBorder="1" applyAlignment="1" applyProtection="1">
      <alignment horizontal="center" vertical="center" shrinkToFit="1"/>
      <protection locked="0"/>
    </xf>
    <xf numFmtId="178" fontId="4" fillId="5" borderId="30" xfId="0" applyNumberFormat="1" applyFont="1" applyFill="1" applyBorder="1" applyAlignment="1" applyProtection="1">
      <alignment horizontal="center" vertical="center" shrinkToFit="1"/>
      <protection locked="0"/>
    </xf>
    <xf numFmtId="179" fontId="4" fillId="5" borderId="11" xfId="0" applyNumberFormat="1" applyFont="1" applyFill="1" applyBorder="1" applyAlignment="1" applyProtection="1">
      <alignment horizontal="center" vertical="center" wrapText="1" shrinkToFit="1"/>
      <protection locked="0"/>
    </xf>
    <xf numFmtId="179" fontId="4" fillId="5" borderId="12" xfId="0" applyNumberFormat="1" applyFont="1" applyFill="1" applyBorder="1" applyAlignment="1" applyProtection="1">
      <alignment horizontal="center" vertical="center" shrinkToFit="1"/>
      <protection locked="0"/>
    </xf>
    <xf numFmtId="179" fontId="4" fillId="5" borderId="13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2" xfId="0" applyNumberFormat="1" applyFont="1" applyFill="1" applyBorder="1" applyAlignment="1" applyProtection="1">
      <alignment horizontal="center" vertical="center" shrinkToFit="1"/>
      <protection locked="0"/>
    </xf>
    <xf numFmtId="178" fontId="4" fillId="5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23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21" xfId="0" applyNumberFormat="1" applyFont="1" applyFill="1" applyBorder="1" applyAlignment="1" applyProtection="1">
      <alignment horizontal="center" vertical="center" shrinkToFit="1"/>
      <protection locked="0"/>
    </xf>
    <xf numFmtId="177" fontId="4" fillId="5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5" borderId="4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 xr:uid="{DDDB2054-C846-4B8F-9B47-BA882CCAB0A0}"/>
    <cellStyle name="標準" xfId="0" builtinId="0"/>
    <cellStyle name="標準 2" xfId="2" xr:uid="{55C3C78F-22DA-4AEC-9347-E5F005C17AD3}"/>
    <cellStyle name="標準 2 2" xfId="3" xr:uid="{08E1F7A5-10E4-4073-8AE6-7126FAE6C802}"/>
  </cellStyles>
  <dxfs count="0"/>
  <tableStyles count="0" defaultTableStyle="TableStyleMedium2" defaultPivotStyle="PivotStyleLight16"/>
  <colors>
    <mruColors>
      <color rgb="FF230AB6"/>
      <color rgb="FF95B3D7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89648</xdr:colOff>
      <xdr:row>29</xdr:row>
      <xdr:rowOff>67236</xdr:rowOff>
    </xdr:from>
    <xdr:to>
      <xdr:col>9</xdr:col>
      <xdr:colOff>365437</xdr:colOff>
      <xdr:row>31</xdr:row>
      <xdr:rowOff>262718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139D4A0B-46F1-4912-A58B-C08E18F52499}"/>
            </a:ext>
          </a:extLst>
        </xdr:cNvPr>
        <xdr:cNvSpPr/>
      </xdr:nvSpPr>
      <xdr:spPr>
        <a:xfrm>
          <a:off x="3137648" y="4763061"/>
          <a:ext cx="2714189" cy="414557"/>
        </a:xfrm>
        <a:prstGeom prst="wedgeRoundRectCallout">
          <a:avLst>
            <a:gd name="adj1" fmla="val -37193"/>
            <a:gd name="adj2" fmla="val -185635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201705</xdr:colOff>
      <xdr:row>29</xdr:row>
      <xdr:rowOff>123266</xdr:rowOff>
    </xdr:from>
    <xdr:ext cx="2286000" cy="74083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60B38B-35C9-423A-B4D3-62E1955D4D19}"/>
            </a:ext>
          </a:extLst>
        </xdr:cNvPr>
        <xdr:cNvSpPr txBox="1"/>
      </xdr:nvSpPr>
      <xdr:spPr>
        <a:xfrm>
          <a:off x="3249705" y="4819091"/>
          <a:ext cx="2286000" cy="740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灰色のセルの箇所は、記入不要です。</a:t>
          </a:r>
        </a:p>
      </xdr:txBody>
    </xdr:sp>
    <xdr:clientData/>
  </xdr:oneCellAnchor>
  <xdr:twoCellAnchor>
    <xdr:from>
      <xdr:col>12</xdr:col>
      <xdr:colOff>504263</xdr:colOff>
      <xdr:row>26</xdr:row>
      <xdr:rowOff>56030</xdr:rowOff>
    </xdr:from>
    <xdr:to>
      <xdr:col>16</xdr:col>
      <xdr:colOff>186141</xdr:colOff>
      <xdr:row>28</xdr:row>
      <xdr:rowOff>251512</xdr:rowOff>
    </xdr:to>
    <xdr:sp macro="" textlink="">
      <xdr:nvSpPr>
        <xdr:cNvPr id="6" name="角丸四角形吹き出し 3">
          <a:extLst>
            <a:ext uri="{FF2B5EF4-FFF2-40B4-BE49-F238E27FC236}">
              <a16:creationId xmlns:a16="http://schemas.microsoft.com/office/drawing/2014/main" id="{19C2A7FA-0404-4A34-A77D-A0782A088BC3}"/>
            </a:ext>
          </a:extLst>
        </xdr:cNvPr>
        <xdr:cNvSpPr/>
      </xdr:nvSpPr>
      <xdr:spPr>
        <a:xfrm>
          <a:off x="7819463" y="4266080"/>
          <a:ext cx="2120278" cy="433607"/>
        </a:xfrm>
        <a:prstGeom prst="wedgeRoundRectCallout">
          <a:avLst>
            <a:gd name="adj1" fmla="val 53752"/>
            <a:gd name="adj2" fmla="val -130111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649942</xdr:colOff>
      <xdr:row>26</xdr:row>
      <xdr:rowOff>123265</xdr:rowOff>
    </xdr:from>
    <xdr:ext cx="2286000" cy="74083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F366524-281B-4F60-9731-3CF8047CBFC0}"/>
            </a:ext>
          </a:extLst>
        </xdr:cNvPr>
        <xdr:cNvSpPr txBox="1"/>
      </xdr:nvSpPr>
      <xdr:spPr>
        <a:xfrm>
          <a:off x="7927042" y="4333315"/>
          <a:ext cx="2286000" cy="740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灰色のセルの箇所は、記入不要です。</a:t>
          </a:r>
        </a:p>
      </xdr:txBody>
    </xdr:sp>
    <xdr:clientData/>
  </xdr:oneCellAnchor>
  <xdr:twoCellAnchor>
    <xdr:from>
      <xdr:col>0</xdr:col>
      <xdr:colOff>112059</xdr:colOff>
      <xdr:row>8</xdr:row>
      <xdr:rowOff>11206</xdr:rowOff>
    </xdr:from>
    <xdr:to>
      <xdr:col>3</xdr:col>
      <xdr:colOff>459441</xdr:colOff>
      <xdr:row>10</xdr:row>
      <xdr:rowOff>235323</xdr:rowOff>
    </xdr:to>
    <xdr:sp macro="" textlink="">
      <xdr:nvSpPr>
        <xdr:cNvPr id="8" name="角丸四角形吹き出し 3">
          <a:extLst>
            <a:ext uri="{FF2B5EF4-FFF2-40B4-BE49-F238E27FC236}">
              <a16:creationId xmlns:a16="http://schemas.microsoft.com/office/drawing/2014/main" id="{87CA94EE-6229-4AD4-9A03-0FD95114722B}"/>
            </a:ext>
          </a:extLst>
        </xdr:cNvPr>
        <xdr:cNvSpPr/>
      </xdr:nvSpPr>
      <xdr:spPr>
        <a:xfrm>
          <a:off x="112059" y="1306606"/>
          <a:ext cx="2176182" cy="471767"/>
        </a:xfrm>
        <a:prstGeom prst="wedgeRoundRectCallout">
          <a:avLst>
            <a:gd name="adj1" fmla="val -16682"/>
            <a:gd name="adj2" fmla="val 263004"/>
            <a:gd name="adj3" fmla="val 16667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224117</xdr:colOff>
      <xdr:row>8</xdr:row>
      <xdr:rowOff>78441</xdr:rowOff>
    </xdr:from>
    <xdr:ext cx="3115235" cy="8068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E1CCCD-776F-426F-807D-40429CB6A265}"/>
            </a:ext>
          </a:extLst>
        </xdr:cNvPr>
        <xdr:cNvSpPr txBox="1"/>
      </xdr:nvSpPr>
      <xdr:spPr>
        <a:xfrm>
          <a:off x="224117" y="1373841"/>
          <a:ext cx="3115235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青色のセルの箇所について、記入をお願いします。</a:t>
          </a:r>
        </a:p>
      </xdr:txBody>
    </xdr:sp>
    <xdr:clientData/>
  </xdr:oneCellAnchor>
  <xdr:twoCellAnchor>
    <xdr:from>
      <xdr:col>10</xdr:col>
      <xdr:colOff>235324</xdr:colOff>
      <xdr:row>32</xdr:row>
      <xdr:rowOff>179294</xdr:rowOff>
    </xdr:from>
    <xdr:to>
      <xdr:col>14</xdr:col>
      <xdr:colOff>672355</xdr:colOff>
      <xdr:row>35</xdr:row>
      <xdr:rowOff>22411</xdr:rowOff>
    </xdr:to>
    <xdr:sp macro="" textlink="">
      <xdr:nvSpPr>
        <xdr:cNvPr id="10" name="角丸四角形吹き出し 3">
          <a:extLst>
            <a:ext uri="{FF2B5EF4-FFF2-40B4-BE49-F238E27FC236}">
              <a16:creationId xmlns:a16="http://schemas.microsoft.com/office/drawing/2014/main" id="{D87DE4C0-A674-4CEC-ABBD-B0001337B6F2}"/>
            </a:ext>
          </a:extLst>
        </xdr:cNvPr>
        <xdr:cNvSpPr/>
      </xdr:nvSpPr>
      <xdr:spPr>
        <a:xfrm>
          <a:off x="6331324" y="5341844"/>
          <a:ext cx="2808756" cy="347942"/>
        </a:xfrm>
        <a:prstGeom prst="wedgeRoundRectCallout">
          <a:avLst>
            <a:gd name="adj1" fmla="val -27530"/>
            <a:gd name="adj2" fmla="val -368575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414618</xdr:colOff>
      <xdr:row>32</xdr:row>
      <xdr:rowOff>246530</xdr:rowOff>
    </xdr:from>
    <xdr:ext cx="3115235" cy="80682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C786FE2-49D7-43BF-8165-DD956CCC29A2}"/>
            </a:ext>
          </a:extLst>
        </xdr:cNvPr>
        <xdr:cNvSpPr txBox="1"/>
      </xdr:nvSpPr>
      <xdr:spPr>
        <a:xfrm>
          <a:off x="6510618" y="5342405"/>
          <a:ext cx="3115235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青色のセルの箇所について、記入をお願いします。</a:t>
          </a:r>
        </a:p>
      </xdr:txBody>
    </xdr:sp>
    <xdr:clientData/>
  </xdr:oneCellAnchor>
  <xdr:twoCellAnchor>
    <xdr:from>
      <xdr:col>17</xdr:col>
      <xdr:colOff>302559</xdr:colOff>
      <xdr:row>7</xdr:row>
      <xdr:rowOff>156882</xdr:rowOff>
    </xdr:from>
    <xdr:to>
      <xdr:col>22</xdr:col>
      <xdr:colOff>1075764</xdr:colOff>
      <xdr:row>10</xdr:row>
      <xdr:rowOff>134470</xdr:rowOff>
    </xdr:to>
    <xdr:sp macro="" textlink="">
      <xdr:nvSpPr>
        <xdr:cNvPr id="12" name="角丸四角形吹き出し 3">
          <a:extLst>
            <a:ext uri="{FF2B5EF4-FFF2-40B4-BE49-F238E27FC236}">
              <a16:creationId xmlns:a16="http://schemas.microsoft.com/office/drawing/2014/main" id="{4C8286CE-BE28-48AA-878E-27C051B2883F}"/>
            </a:ext>
          </a:extLst>
        </xdr:cNvPr>
        <xdr:cNvSpPr/>
      </xdr:nvSpPr>
      <xdr:spPr>
        <a:xfrm>
          <a:off x="10665759" y="1290357"/>
          <a:ext cx="3354480" cy="463363"/>
        </a:xfrm>
        <a:prstGeom prst="wedgeRoundRectCallout">
          <a:avLst>
            <a:gd name="adj1" fmla="val -16340"/>
            <a:gd name="adj2" fmla="val 284056"/>
            <a:gd name="adj3" fmla="val 16667"/>
          </a:avLst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17</xdr:col>
      <xdr:colOff>425824</xdr:colOff>
      <xdr:row>7</xdr:row>
      <xdr:rowOff>235324</xdr:rowOff>
    </xdr:from>
    <xdr:ext cx="3115235" cy="8068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2204A2F-79DB-4C85-8E82-B97FF367FEA7}"/>
            </a:ext>
          </a:extLst>
        </xdr:cNvPr>
        <xdr:cNvSpPr txBox="1"/>
      </xdr:nvSpPr>
      <xdr:spPr>
        <a:xfrm>
          <a:off x="10789024" y="1292599"/>
          <a:ext cx="3115235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青色のセルの箇所について、記入をお願いします。</a:t>
          </a:r>
        </a:p>
      </xdr:txBody>
    </xdr:sp>
    <xdr:clientData/>
  </xdr:oneCellAnchor>
  <xdr:twoCellAnchor>
    <xdr:from>
      <xdr:col>0</xdr:col>
      <xdr:colOff>179295</xdr:colOff>
      <xdr:row>1</xdr:row>
      <xdr:rowOff>134471</xdr:rowOff>
    </xdr:from>
    <xdr:to>
      <xdr:col>2</xdr:col>
      <xdr:colOff>67236</xdr:colOff>
      <xdr:row>4</xdr:row>
      <xdr:rowOff>156882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D727AE0-1368-48E1-ADCF-7D4D36AB49B5}"/>
            </a:ext>
          </a:extLst>
        </xdr:cNvPr>
        <xdr:cNvSpPr/>
      </xdr:nvSpPr>
      <xdr:spPr>
        <a:xfrm>
          <a:off x="179295" y="381000"/>
          <a:ext cx="2140323" cy="762000"/>
        </a:xfrm>
        <a:prstGeom prst="rect">
          <a:avLst/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212912</xdr:colOff>
      <xdr:row>1</xdr:row>
      <xdr:rowOff>134472</xdr:rowOff>
    </xdr:from>
    <xdr:ext cx="2297205" cy="80682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7616ACB-8484-47EC-9346-E62BCC0E818C}"/>
            </a:ext>
          </a:extLst>
        </xdr:cNvPr>
        <xdr:cNvSpPr txBox="1"/>
      </xdr:nvSpPr>
      <xdr:spPr>
        <a:xfrm>
          <a:off x="212912" y="381001"/>
          <a:ext cx="2297205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4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</a:t>
          </a:r>
          <a:r>
            <a:rPr kumimoji="1" lang="ja-JP" altLang="en-US" sz="4000" baseline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</a:t>
          </a:r>
          <a:r>
            <a:rPr kumimoji="1" lang="ja-JP" altLang="en-US" sz="4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入</a:t>
          </a:r>
          <a:r>
            <a:rPr kumimoji="1" lang="ja-JP" altLang="en-US" sz="4000" baseline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</a:t>
          </a:r>
          <a:r>
            <a:rPr kumimoji="1" lang="ja-JP" altLang="en-US" sz="4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</xdr:row>
      <xdr:rowOff>148166</xdr:rowOff>
    </xdr:from>
    <xdr:to>
      <xdr:col>2</xdr:col>
      <xdr:colOff>510490</xdr:colOff>
      <xdr:row>3</xdr:row>
      <xdr:rowOff>95250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5D7EB9F-1F56-4687-A5E0-A20D793276A8}"/>
            </a:ext>
          </a:extLst>
        </xdr:cNvPr>
        <xdr:cNvSpPr/>
      </xdr:nvSpPr>
      <xdr:spPr>
        <a:xfrm>
          <a:off x="254000" y="391583"/>
          <a:ext cx="2140323" cy="762000"/>
        </a:xfrm>
        <a:prstGeom prst="rect">
          <a:avLst/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52917</xdr:colOff>
      <xdr:row>21</xdr:row>
      <xdr:rowOff>190500</xdr:rowOff>
    </xdr:from>
    <xdr:to>
      <xdr:col>19</xdr:col>
      <xdr:colOff>402166</xdr:colOff>
      <xdr:row>24</xdr:row>
      <xdr:rowOff>158750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7263EE6D-8FD6-4864-ACE0-1675F691B5A6}"/>
            </a:ext>
          </a:extLst>
        </xdr:cNvPr>
        <xdr:cNvSpPr/>
      </xdr:nvSpPr>
      <xdr:spPr>
        <a:xfrm>
          <a:off x="7990417" y="5757333"/>
          <a:ext cx="3651249" cy="730250"/>
        </a:xfrm>
        <a:prstGeom prst="wedgeRoundRectCallout">
          <a:avLst>
            <a:gd name="adj1" fmla="val 44759"/>
            <a:gd name="adj2" fmla="val -150570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137584</xdr:colOff>
      <xdr:row>21</xdr:row>
      <xdr:rowOff>222251</xdr:rowOff>
    </xdr:from>
    <xdr:ext cx="3767665" cy="7831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7F3FFA1-E94E-4F23-A708-871E68CB78D0}"/>
            </a:ext>
          </a:extLst>
        </xdr:cNvPr>
        <xdr:cNvSpPr txBox="1"/>
      </xdr:nvSpPr>
      <xdr:spPr>
        <a:xfrm>
          <a:off x="8075084" y="5789084"/>
          <a:ext cx="3767665" cy="783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こちらの青色のセルの箇所には、工事件数の記入をお願いします。</a:t>
          </a:r>
        </a:p>
      </xdr:txBody>
    </xdr:sp>
    <xdr:clientData/>
  </xdr:oneCellAnchor>
  <xdr:twoCellAnchor>
    <xdr:from>
      <xdr:col>21</xdr:col>
      <xdr:colOff>264582</xdr:colOff>
      <xdr:row>23</xdr:row>
      <xdr:rowOff>126999</xdr:rowOff>
    </xdr:from>
    <xdr:to>
      <xdr:col>23</xdr:col>
      <xdr:colOff>931332</xdr:colOff>
      <xdr:row>26</xdr:row>
      <xdr:rowOff>232834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A314E7DA-2A6B-41A3-B44E-83180C383AF9}"/>
            </a:ext>
          </a:extLst>
        </xdr:cNvPr>
        <xdr:cNvSpPr/>
      </xdr:nvSpPr>
      <xdr:spPr>
        <a:xfrm>
          <a:off x="13066182" y="3851274"/>
          <a:ext cx="1562100" cy="524935"/>
        </a:xfrm>
        <a:prstGeom prst="wedgeRoundRectCallout">
          <a:avLst>
            <a:gd name="adj1" fmla="val -37193"/>
            <a:gd name="adj2" fmla="val -185635"/>
            <a:gd name="adj3" fmla="val 16667"/>
          </a:avLst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423333</xdr:colOff>
      <xdr:row>24</xdr:row>
      <xdr:rowOff>1</xdr:rowOff>
    </xdr:from>
    <xdr:ext cx="2286000" cy="74083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C7EB894-BE10-4BD4-8D91-2B86BA66B75A}"/>
            </a:ext>
          </a:extLst>
        </xdr:cNvPr>
        <xdr:cNvSpPr txBox="1"/>
      </xdr:nvSpPr>
      <xdr:spPr>
        <a:xfrm>
          <a:off x="13224933" y="3886201"/>
          <a:ext cx="2286000" cy="740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灰色のセルの箇所は、記入不要です。</a:t>
          </a:r>
        </a:p>
      </xdr:txBody>
    </xdr:sp>
    <xdr:clientData/>
  </xdr:oneCellAnchor>
  <xdr:twoCellAnchor>
    <xdr:from>
      <xdr:col>1</xdr:col>
      <xdr:colOff>137583</xdr:colOff>
      <xdr:row>27</xdr:row>
      <xdr:rowOff>148166</xdr:rowOff>
    </xdr:from>
    <xdr:to>
      <xdr:col>18</xdr:col>
      <xdr:colOff>465666</xdr:colOff>
      <xdr:row>30</xdr:row>
      <xdr:rowOff>84666</xdr:rowOff>
    </xdr:to>
    <xdr:sp macro="" textlink="">
      <xdr:nvSpPr>
        <xdr:cNvPr id="6" name="角丸四角形吹き出し 3">
          <a:extLst>
            <a:ext uri="{FF2B5EF4-FFF2-40B4-BE49-F238E27FC236}">
              <a16:creationId xmlns:a16="http://schemas.microsoft.com/office/drawing/2014/main" id="{F9A88417-63FB-4A0F-822E-3143A778F1BC}"/>
            </a:ext>
          </a:extLst>
        </xdr:cNvPr>
        <xdr:cNvSpPr/>
      </xdr:nvSpPr>
      <xdr:spPr>
        <a:xfrm>
          <a:off x="747183" y="4520141"/>
          <a:ext cx="10691283" cy="422275"/>
        </a:xfrm>
        <a:prstGeom prst="wedgeRoundRectCallout">
          <a:avLst>
            <a:gd name="adj1" fmla="val -20775"/>
            <a:gd name="adj2" fmla="val -155115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264585</xdr:colOff>
      <xdr:row>28</xdr:row>
      <xdr:rowOff>63497</xdr:rowOff>
    </xdr:from>
    <xdr:ext cx="9440333" cy="43391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E968CCF-17CB-47EC-A450-0AE86878711A}"/>
            </a:ext>
          </a:extLst>
        </xdr:cNvPr>
        <xdr:cNvSpPr txBox="1"/>
      </xdr:nvSpPr>
      <xdr:spPr>
        <a:xfrm>
          <a:off x="874185" y="4597397"/>
          <a:ext cx="9440333" cy="4339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こちらの青色のセルの箇所について、工事番号と工事成績評定点の記入をお願いします。</a:t>
          </a:r>
        </a:p>
      </xdr:txBody>
    </xdr:sp>
    <xdr:clientData/>
  </xdr:oneCellAnchor>
  <xdr:twoCellAnchor>
    <xdr:from>
      <xdr:col>0</xdr:col>
      <xdr:colOff>190500</xdr:colOff>
      <xdr:row>20</xdr:row>
      <xdr:rowOff>190500</xdr:rowOff>
    </xdr:from>
    <xdr:to>
      <xdr:col>5</xdr:col>
      <xdr:colOff>328084</xdr:colOff>
      <xdr:row>25</xdr:row>
      <xdr:rowOff>74084</xdr:rowOff>
    </xdr:to>
    <xdr:sp macro="" textlink="">
      <xdr:nvSpPr>
        <xdr:cNvPr id="8" name="角丸四角形吹き出し 3">
          <a:extLst>
            <a:ext uri="{FF2B5EF4-FFF2-40B4-BE49-F238E27FC236}">
              <a16:creationId xmlns:a16="http://schemas.microsoft.com/office/drawing/2014/main" id="{E1FF7B8D-EE6A-4A98-A3FA-266931B6E1F5}"/>
            </a:ext>
          </a:extLst>
        </xdr:cNvPr>
        <xdr:cNvSpPr/>
      </xdr:nvSpPr>
      <xdr:spPr>
        <a:xfrm>
          <a:off x="190500" y="5503333"/>
          <a:ext cx="3672417" cy="1153584"/>
        </a:xfrm>
        <a:prstGeom prst="wedgeRoundRectCallout">
          <a:avLst>
            <a:gd name="adj1" fmla="val -28584"/>
            <a:gd name="adj2" fmla="val -91727"/>
            <a:gd name="adj3" fmla="val 16667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254001</xdr:colOff>
      <xdr:row>20</xdr:row>
      <xdr:rowOff>243415</xdr:rowOff>
    </xdr:from>
    <xdr:ext cx="3587750" cy="10689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5EBAF42-7ED1-4C1B-A13B-C0D1D0A11739}"/>
            </a:ext>
          </a:extLst>
        </xdr:cNvPr>
        <xdr:cNvSpPr txBox="1"/>
      </xdr:nvSpPr>
      <xdr:spPr>
        <a:xfrm>
          <a:off x="254001" y="5556248"/>
          <a:ext cx="3587750" cy="10689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8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こちらの青色のセルの箇所には、すべての登録業種の記入をお願いします。</a:t>
          </a:r>
        </a:p>
      </xdr:txBody>
    </xdr:sp>
    <xdr:clientData/>
  </xdr:oneCellAnchor>
  <xdr:oneCellAnchor>
    <xdr:from>
      <xdr:col>0</xdr:col>
      <xdr:colOff>285750</xdr:colOff>
      <xdr:row>1</xdr:row>
      <xdr:rowOff>169334</xdr:rowOff>
    </xdr:from>
    <xdr:ext cx="2297205" cy="80682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0B118FD-F208-435D-9E2B-90DF6912F460}"/>
            </a:ext>
          </a:extLst>
        </xdr:cNvPr>
        <xdr:cNvSpPr txBox="1"/>
      </xdr:nvSpPr>
      <xdr:spPr>
        <a:xfrm>
          <a:off x="285750" y="412751"/>
          <a:ext cx="2297205" cy="806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4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記</a:t>
          </a:r>
          <a:r>
            <a:rPr kumimoji="1" lang="ja-JP" altLang="en-US" sz="4000" baseline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</a:t>
          </a:r>
          <a:r>
            <a:rPr kumimoji="1" lang="ja-JP" altLang="en-US" sz="4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入</a:t>
          </a:r>
          <a:r>
            <a:rPr kumimoji="1" lang="ja-JP" altLang="en-US" sz="4000" baseline="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 </a:t>
          </a:r>
          <a:r>
            <a:rPr kumimoji="1" lang="ja-JP" altLang="en-US" sz="4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B13E7-20F9-4C5D-97CA-D64674D46FC2}">
  <sheetPr>
    <tabColor rgb="FF00B0F0"/>
  </sheetPr>
  <dimension ref="A1:W36"/>
  <sheetViews>
    <sheetView showZeros="0" tabSelected="1" view="pageBreakPreview" zoomScale="85" zoomScaleNormal="100" zoomScaleSheetLayoutView="85" workbookViewId="0">
      <selection activeCell="A9" sqref="A9:W9"/>
    </sheetView>
  </sheetViews>
  <sheetFormatPr defaultRowHeight="13.5" x14ac:dyDescent="0.15"/>
  <cols>
    <col min="1" max="1" width="19.5703125" style="7" customWidth="1"/>
    <col min="2" max="2" width="14.28515625" style="6" bestFit="1" customWidth="1"/>
    <col min="3" max="4" width="10.28515625" style="6" customWidth="1"/>
    <col min="5" max="6" width="8.28515625" style="7" customWidth="1"/>
    <col min="7" max="7" width="9.42578125" style="7" customWidth="1"/>
    <col min="8" max="10" width="8.28515625" style="7" customWidth="1"/>
    <col min="11" max="16" width="10.7109375" style="7" customWidth="1"/>
    <col min="17" max="17" width="10.28515625" style="7" customWidth="1"/>
    <col min="18" max="21" width="6.7109375" style="7" customWidth="1"/>
    <col min="22" max="22" width="10.7109375" style="7" customWidth="1"/>
    <col min="23" max="23" width="17" style="7" customWidth="1"/>
    <col min="24" max="16384" width="9.140625" style="7"/>
  </cols>
  <sheetData>
    <row r="1" spans="1:23" s="8" customFormat="1" ht="19.5" customHeight="1" x14ac:dyDescent="0.15">
      <c r="A1" s="5" t="s">
        <v>28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19.5" customHeight="1" x14ac:dyDescent="0.15">
      <c r="A2" s="7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R2" s="7"/>
      <c r="S2" s="7"/>
      <c r="T2" s="7"/>
      <c r="U2" s="54" t="s">
        <v>56</v>
      </c>
      <c r="V2" s="7"/>
      <c r="W2" s="7"/>
    </row>
    <row r="3" spans="1:23" s="8" customFormat="1" ht="19.5" customHeight="1" x14ac:dyDescent="0.15">
      <c r="A3" s="7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19.5" customHeight="1" x14ac:dyDescent="0.15">
      <c r="A4" s="7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91" t="s">
        <v>20</v>
      </c>
      <c r="P4" s="91"/>
      <c r="R4" s="84"/>
      <c r="S4" s="84"/>
      <c r="T4" s="84"/>
      <c r="U4" s="84"/>
      <c r="V4" s="84"/>
      <c r="W4" s="84"/>
    </row>
    <row r="5" spans="1:23" s="8" customFormat="1" ht="19.5" customHeight="1" x14ac:dyDescent="0.15">
      <c r="A5" s="7"/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91" t="s">
        <v>18</v>
      </c>
      <c r="P5" s="91"/>
      <c r="R5" s="84"/>
      <c r="S5" s="84"/>
      <c r="T5" s="84"/>
      <c r="U5" s="84"/>
      <c r="V5" s="84"/>
      <c r="W5" s="84"/>
    </row>
    <row r="6" spans="1:23" s="8" customFormat="1" ht="19.5" customHeight="1" x14ac:dyDescent="0.15">
      <c r="A6" s="7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91" t="s">
        <v>19</v>
      </c>
      <c r="P6" s="91"/>
      <c r="R6" s="84"/>
      <c r="S6" s="84"/>
      <c r="T6" s="84"/>
      <c r="U6" s="84"/>
      <c r="V6" s="84"/>
      <c r="W6" s="84"/>
    </row>
    <row r="7" spans="1:23" s="8" customFormat="1" ht="19.5" customHeight="1" x14ac:dyDescent="0.15">
      <c r="A7" s="7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8" customFormat="1" ht="19.5" customHeight="1" x14ac:dyDescent="0.15">
      <c r="A8" s="7"/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8" customFormat="1" ht="30" customHeight="1" x14ac:dyDescent="0.15">
      <c r="A9" s="110" t="s">
        <v>68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spans="1:23" s="8" customFormat="1" ht="19.5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8" customFormat="1" ht="19.5" customHeight="1" x14ac:dyDescent="0.15">
      <c r="A11" s="7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30" customHeight="1" x14ac:dyDescent="0.15">
      <c r="A12" s="10"/>
      <c r="B12" s="11"/>
      <c r="D12" s="10"/>
      <c r="E12" s="10"/>
      <c r="F12" s="10"/>
      <c r="G12" s="10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s="8" customFormat="1" ht="19.5" customHeight="1" thickBot="1" x14ac:dyDescent="0.2">
      <c r="A13" s="7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8" customFormat="1" ht="27" customHeight="1" thickBot="1" x14ac:dyDescent="0.2">
      <c r="A14" s="95" t="s">
        <v>0</v>
      </c>
      <c r="B14" s="88" t="s">
        <v>36</v>
      </c>
      <c r="C14" s="95" t="s">
        <v>63</v>
      </c>
      <c r="D14" s="92" t="s">
        <v>70</v>
      </c>
      <c r="E14" s="85" t="s">
        <v>3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98" t="s">
        <v>15</v>
      </c>
      <c r="S14" s="99"/>
      <c r="T14" s="99"/>
      <c r="U14" s="99"/>
      <c r="V14" s="95" t="s">
        <v>71</v>
      </c>
      <c r="W14" s="85" t="s">
        <v>2</v>
      </c>
    </row>
    <row r="15" spans="1:23" s="8" customFormat="1" ht="27" customHeight="1" thickBot="1" x14ac:dyDescent="0.2">
      <c r="A15" s="112"/>
      <c r="B15" s="89"/>
      <c r="C15" s="96"/>
      <c r="D15" s="93"/>
      <c r="E15" s="106" t="s">
        <v>1</v>
      </c>
      <c r="F15" s="106" t="s">
        <v>4</v>
      </c>
      <c r="G15" s="106" t="s">
        <v>24</v>
      </c>
      <c r="H15" s="106" t="s">
        <v>23</v>
      </c>
      <c r="I15" s="106" t="s">
        <v>5</v>
      </c>
      <c r="J15" s="106" t="s">
        <v>22</v>
      </c>
      <c r="K15" s="78" t="s">
        <v>8</v>
      </c>
      <c r="L15" s="79"/>
      <c r="M15" s="79"/>
      <c r="N15" s="79" t="s">
        <v>11</v>
      </c>
      <c r="O15" s="79"/>
      <c r="P15" s="80"/>
      <c r="Q15" s="108" t="s">
        <v>64</v>
      </c>
      <c r="R15" s="99" t="s">
        <v>14</v>
      </c>
      <c r="S15" s="101" t="s">
        <v>16</v>
      </c>
      <c r="T15" s="103" t="s">
        <v>17</v>
      </c>
      <c r="U15" s="104" t="s">
        <v>21</v>
      </c>
      <c r="V15" s="96"/>
      <c r="W15" s="86"/>
    </row>
    <row r="16" spans="1:23" s="8" customFormat="1" ht="27" customHeight="1" thickBot="1" x14ac:dyDescent="0.2">
      <c r="A16" s="97"/>
      <c r="B16" s="90"/>
      <c r="C16" s="97"/>
      <c r="D16" s="94"/>
      <c r="E16" s="111"/>
      <c r="F16" s="111"/>
      <c r="G16" s="111"/>
      <c r="H16" s="111"/>
      <c r="I16" s="111"/>
      <c r="J16" s="107"/>
      <c r="K16" s="81" t="s">
        <v>13</v>
      </c>
      <c r="L16" s="81" t="s">
        <v>6</v>
      </c>
      <c r="M16" s="81" t="s">
        <v>7</v>
      </c>
      <c r="N16" s="81" t="s">
        <v>9</v>
      </c>
      <c r="O16" s="81" t="s">
        <v>10</v>
      </c>
      <c r="P16" s="81" t="s">
        <v>12</v>
      </c>
      <c r="Q16" s="109"/>
      <c r="R16" s="100"/>
      <c r="S16" s="102"/>
      <c r="T16" s="97"/>
      <c r="U16" s="105"/>
      <c r="V16" s="97"/>
      <c r="W16" s="87"/>
    </row>
    <row r="17" spans="1:23" s="8" customFormat="1" ht="26.25" customHeight="1" x14ac:dyDescent="0.15">
      <c r="A17" s="29"/>
      <c r="B17" s="29"/>
      <c r="C17" s="29"/>
      <c r="D17" s="33"/>
      <c r="E17" s="34"/>
      <c r="F17" s="1">
        <f>'別紙７－２'!X12</f>
        <v>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28" t="str">
        <f>IF(E17+F17+H17+I17+J17+K17+L17+M17+N17+O17+P17&lt;100,"",E17+F17+H17+I17+J17+K17+L17+M17+N17+O17+P17)</f>
        <v/>
      </c>
      <c r="R17" s="2">
        <f>SUM(S17:U17)</f>
        <v>0</v>
      </c>
      <c r="S17" s="39"/>
      <c r="T17" s="40"/>
      <c r="U17" s="41"/>
      <c r="V17" s="29"/>
      <c r="W17" s="13"/>
    </row>
    <row r="18" spans="1:23" s="8" customFormat="1" ht="26.25" customHeight="1" x14ac:dyDescent="0.15">
      <c r="A18" s="30"/>
      <c r="B18" s="30"/>
      <c r="C18" s="30"/>
      <c r="D18" s="35"/>
      <c r="E18" s="36"/>
      <c r="F18" s="3">
        <f>'別紙７－２'!X13</f>
        <v>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28" t="str">
        <f t="shared" ref="Q18:Q36" si="0">IF(E18+F18+H18+I18+J18+K18+L18+M18+N18+O18+P18&lt;100,"",E18+F18+H18+I18+J18+K18+L18+M18+N18+O18+P18)</f>
        <v/>
      </c>
      <c r="R18" s="2">
        <f t="shared" ref="R18:R36" si="1">SUM(S18:U18)</f>
        <v>0</v>
      </c>
      <c r="S18" s="42"/>
      <c r="T18" s="43"/>
      <c r="U18" s="44"/>
      <c r="V18" s="30"/>
      <c r="W18" s="13"/>
    </row>
    <row r="19" spans="1:23" s="8" customFormat="1" ht="26.25" customHeight="1" x14ac:dyDescent="0.15">
      <c r="A19" s="30"/>
      <c r="B19" s="30"/>
      <c r="C19" s="30"/>
      <c r="D19" s="35"/>
      <c r="E19" s="36"/>
      <c r="F19" s="3">
        <f>'別紙７－２'!X14</f>
        <v>0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28" t="str">
        <f t="shared" si="0"/>
        <v/>
      </c>
      <c r="R19" s="2">
        <f t="shared" ref="R19" si="2">SUM(S19:U19)</f>
        <v>0</v>
      </c>
      <c r="S19" s="42"/>
      <c r="T19" s="43"/>
      <c r="U19" s="44"/>
      <c r="V19" s="30"/>
      <c r="W19" s="13"/>
    </row>
    <row r="20" spans="1:23" s="8" customFormat="1" ht="26.25" customHeight="1" x14ac:dyDescent="0.15">
      <c r="A20" s="30"/>
      <c r="B20" s="30"/>
      <c r="C20" s="30"/>
      <c r="D20" s="35"/>
      <c r="E20" s="36"/>
      <c r="F20" s="3">
        <f>'別紙７－２'!X15</f>
        <v>0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28" t="str">
        <f t="shared" si="0"/>
        <v/>
      </c>
      <c r="R20" s="2">
        <f t="shared" si="1"/>
        <v>0</v>
      </c>
      <c r="S20" s="42"/>
      <c r="T20" s="43"/>
      <c r="U20" s="44"/>
      <c r="V20" s="30"/>
      <c r="W20" s="13"/>
    </row>
    <row r="21" spans="1:23" s="8" customFormat="1" ht="26.25" customHeight="1" x14ac:dyDescent="0.15">
      <c r="A21" s="30"/>
      <c r="B21" s="30"/>
      <c r="C21" s="30"/>
      <c r="D21" s="35"/>
      <c r="E21" s="36"/>
      <c r="F21" s="3">
        <f>'別紙７－２'!X16</f>
        <v>0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28" t="str">
        <f t="shared" si="0"/>
        <v/>
      </c>
      <c r="R21" s="2">
        <f t="shared" ref="R21" si="3">SUM(S21:U21)</f>
        <v>0</v>
      </c>
      <c r="S21" s="42"/>
      <c r="T21" s="43"/>
      <c r="U21" s="44"/>
      <c r="V21" s="30"/>
      <c r="W21" s="13"/>
    </row>
    <row r="22" spans="1:23" s="8" customFormat="1" ht="26.25" customHeight="1" x14ac:dyDescent="0.15">
      <c r="A22" s="30"/>
      <c r="B22" s="30"/>
      <c r="C22" s="30"/>
      <c r="D22" s="35"/>
      <c r="E22" s="36"/>
      <c r="F22" s="3">
        <f>'別紙７－２'!X17</f>
        <v>0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8" t="str">
        <f t="shared" si="0"/>
        <v/>
      </c>
      <c r="R22" s="2">
        <f t="shared" si="1"/>
        <v>0</v>
      </c>
      <c r="S22" s="42"/>
      <c r="T22" s="43"/>
      <c r="U22" s="44"/>
      <c r="V22" s="30"/>
      <c r="W22" s="13"/>
    </row>
    <row r="23" spans="1:23" s="8" customFormat="1" ht="26.25" customHeight="1" x14ac:dyDescent="0.15">
      <c r="A23" s="30"/>
      <c r="B23" s="30"/>
      <c r="C23" s="30"/>
      <c r="D23" s="35"/>
      <c r="E23" s="36"/>
      <c r="F23" s="3">
        <f>'別紙７－２'!X18</f>
        <v>0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28" t="str">
        <f t="shared" si="0"/>
        <v/>
      </c>
      <c r="R23" s="2">
        <f t="shared" si="1"/>
        <v>0</v>
      </c>
      <c r="S23" s="42"/>
      <c r="T23" s="43"/>
      <c r="U23" s="44"/>
      <c r="V23" s="30"/>
      <c r="W23" s="13"/>
    </row>
    <row r="24" spans="1:23" s="8" customFormat="1" ht="26.25" customHeight="1" x14ac:dyDescent="0.15">
      <c r="A24" s="30"/>
      <c r="B24" s="30"/>
      <c r="C24" s="30"/>
      <c r="D24" s="35"/>
      <c r="E24" s="36"/>
      <c r="F24" s="3">
        <f>'別紙７－２'!X19</f>
        <v>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28" t="str">
        <f t="shared" si="0"/>
        <v/>
      </c>
      <c r="R24" s="2">
        <f t="shared" si="1"/>
        <v>0</v>
      </c>
      <c r="S24" s="42"/>
      <c r="T24" s="43"/>
      <c r="U24" s="44"/>
      <c r="V24" s="30"/>
      <c r="W24" s="13"/>
    </row>
    <row r="25" spans="1:23" s="8" customFormat="1" ht="26.25" customHeight="1" x14ac:dyDescent="0.15">
      <c r="A25" s="29"/>
      <c r="B25" s="30"/>
      <c r="C25" s="30"/>
      <c r="D25" s="35"/>
      <c r="E25" s="36"/>
      <c r="F25" s="3">
        <f>'別紙７－２'!X20</f>
        <v>0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28" t="str">
        <f t="shared" si="0"/>
        <v/>
      </c>
      <c r="R25" s="2">
        <f t="shared" si="1"/>
        <v>0</v>
      </c>
      <c r="S25" s="42"/>
      <c r="T25" s="43"/>
      <c r="U25" s="44"/>
      <c r="V25" s="30"/>
      <c r="W25" s="13"/>
    </row>
    <row r="26" spans="1:23" s="8" customFormat="1" ht="26.25" customHeight="1" x14ac:dyDescent="0.15">
      <c r="A26" s="30"/>
      <c r="B26" s="30"/>
      <c r="C26" s="30"/>
      <c r="D26" s="35"/>
      <c r="E26" s="36"/>
      <c r="F26" s="3">
        <f>'別紙７－２'!X21</f>
        <v>0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28" t="str">
        <f t="shared" si="0"/>
        <v/>
      </c>
      <c r="R26" s="2">
        <f t="shared" si="1"/>
        <v>0</v>
      </c>
      <c r="S26" s="42"/>
      <c r="T26" s="43"/>
      <c r="U26" s="44"/>
      <c r="V26" s="30"/>
      <c r="W26" s="13"/>
    </row>
    <row r="27" spans="1:23" s="8" customFormat="1" ht="26.25" customHeight="1" x14ac:dyDescent="0.15">
      <c r="A27" s="31"/>
      <c r="B27" s="30"/>
      <c r="C27" s="30"/>
      <c r="D27" s="35"/>
      <c r="E27" s="36"/>
      <c r="F27" s="3">
        <f>'別紙７－２'!X22</f>
        <v>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28" t="str">
        <f t="shared" si="0"/>
        <v/>
      </c>
      <c r="R27" s="2">
        <f t="shared" si="1"/>
        <v>0</v>
      </c>
      <c r="S27" s="42"/>
      <c r="T27" s="43"/>
      <c r="U27" s="44"/>
      <c r="V27" s="30"/>
      <c r="W27" s="13"/>
    </row>
    <row r="28" spans="1:23" s="8" customFormat="1" ht="26.25" customHeight="1" x14ac:dyDescent="0.15">
      <c r="A28" s="30"/>
      <c r="B28" s="30"/>
      <c r="C28" s="30"/>
      <c r="D28" s="35"/>
      <c r="E28" s="36"/>
      <c r="F28" s="3">
        <f>'別紙７－２'!X23</f>
        <v>0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28" t="str">
        <f t="shared" si="0"/>
        <v/>
      </c>
      <c r="R28" s="2">
        <f t="shared" si="1"/>
        <v>0</v>
      </c>
      <c r="S28" s="42"/>
      <c r="T28" s="43"/>
      <c r="U28" s="44"/>
      <c r="V28" s="30"/>
      <c r="W28" s="13"/>
    </row>
    <row r="29" spans="1:23" s="8" customFormat="1" ht="26.25" customHeight="1" x14ac:dyDescent="0.15">
      <c r="A29" s="31"/>
      <c r="B29" s="30"/>
      <c r="C29" s="30"/>
      <c r="D29" s="35"/>
      <c r="E29" s="36"/>
      <c r="F29" s="3">
        <f>'別紙７－２'!X24</f>
        <v>0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28" t="str">
        <f t="shared" si="0"/>
        <v/>
      </c>
      <c r="R29" s="2">
        <f t="shared" si="1"/>
        <v>0</v>
      </c>
      <c r="S29" s="42"/>
      <c r="T29" s="43"/>
      <c r="U29" s="44"/>
      <c r="V29" s="30"/>
      <c r="W29" s="13"/>
    </row>
    <row r="30" spans="1:23" s="8" customFormat="1" ht="26.25" customHeight="1" x14ac:dyDescent="0.15">
      <c r="A30" s="31"/>
      <c r="B30" s="30"/>
      <c r="C30" s="30"/>
      <c r="D30" s="35"/>
      <c r="E30" s="36"/>
      <c r="F30" s="3">
        <f>'別紙７－２'!X25</f>
        <v>0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28" t="str">
        <f t="shared" si="0"/>
        <v/>
      </c>
      <c r="R30" s="2">
        <f t="shared" si="1"/>
        <v>0</v>
      </c>
      <c r="S30" s="42"/>
      <c r="T30" s="43"/>
      <c r="U30" s="44"/>
      <c r="V30" s="30"/>
      <c r="W30" s="13"/>
    </row>
    <row r="31" spans="1:23" s="8" customFormat="1" ht="26.25" customHeight="1" x14ac:dyDescent="0.15">
      <c r="A31" s="30"/>
      <c r="B31" s="30"/>
      <c r="C31" s="30"/>
      <c r="D31" s="35"/>
      <c r="E31" s="36"/>
      <c r="F31" s="3">
        <f>'別紙７－２'!X26</f>
        <v>0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28" t="str">
        <f t="shared" si="0"/>
        <v/>
      </c>
      <c r="R31" s="2">
        <f t="shared" si="1"/>
        <v>0</v>
      </c>
      <c r="S31" s="42"/>
      <c r="T31" s="43"/>
      <c r="U31" s="44"/>
      <c r="V31" s="30"/>
      <c r="W31" s="13"/>
    </row>
    <row r="32" spans="1:23" s="8" customFormat="1" ht="26.25" customHeight="1" x14ac:dyDescent="0.15">
      <c r="A32" s="30"/>
      <c r="B32" s="30"/>
      <c r="C32" s="30"/>
      <c r="D32" s="35"/>
      <c r="E32" s="36"/>
      <c r="F32" s="3">
        <f>'別紙７－２'!X27</f>
        <v>0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28" t="str">
        <f t="shared" si="0"/>
        <v/>
      </c>
      <c r="R32" s="2">
        <f t="shared" si="1"/>
        <v>0</v>
      </c>
      <c r="S32" s="42"/>
      <c r="T32" s="43"/>
      <c r="U32" s="44"/>
      <c r="V32" s="30"/>
      <c r="W32" s="13"/>
    </row>
    <row r="33" spans="1:23" s="8" customFormat="1" ht="26.25" customHeight="1" x14ac:dyDescent="0.15">
      <c r="A33" s="30"/>
      <c r="B33" s="30"/>
      <c r="C33" s="30"/>
      <c r="D33" s="35"/>
      <c r="E33" s="36"/>
      <c r="F33" s="3">
        <f>'別紙７－２'!X28</f>
        <v>0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28" t="str">
        <f t="shared" si="0"/>
        <v/>
      </c>
      <c r="R33" s="2">
        <f t="shared" si="1"/>
        <v>0</v>
      </c>
      <c r="S33" s="42"/>
      <c r="T33" s="43"/>
      <c r="U33" s="44"/>
      <c r="V33" s="30"/>
      <c r="W33" s="13"/>
    </row>
    <row r="34" spans="1:23" s="8" customFormat="1" ht="26.25" customHeight="1" x14ac:dyDescent="0.15">
      <c r="A34" s="30"/>
      <c r="B34" s="30"/>
      <c r="C34" s="30"/>
      <c r="D34" s="35"/>
      <c r="E34" s="36"/>
      <c r="F34" s="3">
        <f>'別紙７－２'!X29</f>
        <v>0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28" t="str">
        <f t="shared" si="0"/>
        <v/>
      </c>
      <c r="R34" s="2">
        <f t="shared" si="1"/>
        <v>0</v>
      </c>
      <c r="S34" s="42"/>
      <c r="T34" s="43"/>
      <c r="U34" s="44"/>
      <c r="V34" s="30"/>
      <c r="W34" s="13"/>
    </row>
    <row r="35" spans="1:23" s="8" customFormat="1" ht="26.25" customHeight="1" x14ac:dyDescent="0.15">
      <c r="A35" s="30"/>
      <c r="B35" s="30"/>
      <c r="C35" s="30"/>
      <c r="D35" s="35"/>
      <c r="E35" s="36"/>
      <c r="F35" s="3">
        <f>'別紙７－２'!X30</f>
        <v>0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28" t="str">
        <f t="shared" si="0"/>
        <v/>
      </c>
      <c r="R35" s="2">
        <f t="shared" si="1"/>
        <v>0</v>
      </c>
      <c r="S35" s="42"/>
      <c r="T35" s="43"/>
      <c r="U35" s="44"/>
      <c r="V35" s="30"/>
      <c r="W35" s="13"/>
    </row>
    <row r="36" spans="1:23" s="8" customFormat="1" ht="26.25" customHeight="1" thickBot="1" x14ac:dyDescent="0.2">
      <c r="A36" s="32"/>
      <c r="B36" s="32"/>
      <c r="C36" s="32"/>
      <c r="D36" s="37"/>
      <c r="E36" s="38"/>
      <c r="F36" s="4">
        <f>'別紙７－２'!X31</f>
        <v>0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28" t="str">
        <f t="shared" si="0"/>
        <v/>
      </c>
      <c r="R36" s="2">
        <f t="shared" si="1"/>
        <v>0</v>
      </c>
      <c r="S36" s="45"/>
      <c r="T36" s="46"/>
      <c r="U36" s="47"/>
      <c r="V36" s="32"/>
      <c r="W36" s="13"/>
    </row>
  </sheetData>
  <sheetProtection algorithmName="SHA-512" hashValue="y8DK+GVX9+doiMu/hO29cfgUWk+UX5KJ+icQzg4d3FP8w69sa/Ob+rZmGfsVDjUFV7660AxjpQATi5Ixr8fQJQ==" saltValue="fsJtRWlMrbIW96vnRS9A5g==" spinCount="100000" sheet="1" selectLockedCells="1"/>
  <mergeCells count="26">
    <mergeCell ref="J15:J16"/>
    <mergeCell ref="Q15:Q16"/>
    <mergeCell ref="A9:W9"/>
    <mergeCell ref="G15:G16"/>
    <mergeCell ref="H15:H16"/>
    <mergeCell ref="I15:I16"/>
    <mergeCell ref="A14:A16"/>
    <mergeCell ref="E14:Q14"/>
    <mergeCell ref="E15:E16"/>
    <mergeCell ref="F15:F16"/>
    <mergeCell ref="R4:W4"/>
    <mergeCell ref="R5:W5"/>
    <mergeCell ref="R6:W6"/>
    <mergeCell ref="W14:W16"/>
    <mergeCell ref="B14:B16"/>
    <mergeCell ref="O4:P4"/>
    <mergeCell ref="O5:P5"/>
    <mergeCell ref="O6:P6"/>
    <mergeCell ref="D14:D16"/>
    <mergeCell ref="C14:C16"/>
    <mergeCell ref="R14:U14"/>
    <mergeCell ref="V14:V16"/>
    <mergeCell ref="R15:R16"/>
    <mergeCell ref="S15:S16"/>
    <mergeCell ref="T15:T16"/>
    <mergeCell ref="U15:U16"/>
  </mergeCells>
  <phoneticPr fontId="2"/>
  <printOptions horizontalCentered="1"/>
  <pageMargins left="0.19685039370078741" right="0.19685039370078741" top="0.59055118110236227" bottom="0.31496062992125984" header="0.39370078740157483" footer="0.19685039370078741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FD00-2117-41E8-9E51-564C722D5058}">
  <sheetPr>
    <tabColor rgb="FF00B0F0"/>
  </sheetPr>
  <dimension ref="A1:Y31"/>
  <sheetViews>
    <sheetView showZeros="0" view="pageBreakPreview" zoomScale="90" zoomScaleNormal="85" zoomScaleSheetLayoutView="90" workbookViewId="0">
      <selection activeCell="A3" sqref="A3:Y3"/>
    </sheetView>
  </sheetViews>
  <sheetFormatPr defaultRowHeight="12.75" x14ac:dyDescent="0.15"/>
  <cols>
    <col min="1" max="1" width="20" customWidth="1"/>
    <col min="2" max="21" width="8.28515625" customWidth="1"/>
    <col min="22" max="22" width="16.42578125" customWidth="1"/>
    <col min="23" max="23" width="11.7109375" customWidth="1"/>
    <col min="24" max="24" width="18.140625" customWidth="1"/>
    <col min="25" max="25" width="13.7109375" customWidth="1"/>
  </cols>
  <sheetData>
    <row r="1" spans="1:25" s="19" customFormat="1" ht="19.5" customHeight="1" x14ac:dyDescent="0.15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  <c r="U1" s="17"/>
      <c r="V1" s="17"/>
      <c r="W1" s="18"/>
      <c r="X1" s="18"/>
    </row>
    <row r="2" spans="1:25" s="19" customFormat="1" ht="19.5" customHeight="1" x14ac:dyDescent="0.1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7"/>
      <c r="V2" s="17"/>
      <c r="W2" s="22"/>
      <c r="X2" s="48" t="s">
        <v>56</v>
      </c>
    </row>
    <row r="3" spans="1:25" s="19" customFormat="1" ht="45" customHeight="1" x14ac:dyDescent="0.15">
      <c r="A3" s="114" t="s">
        <v>66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</row>
    <row r="4" spans="1:25" s="19" customFormat="1" ht="18.75" x14ac:dyDescent="0.15">
      <c r="A4" s="20"/>
      <c r="B4" s="20"/>
      <c r="C4" s="20"/>
      <c r="D4" s="20"/>
      <c r="E4" s="20"/>
      <c r="F4" s="20"/>
      <c r="G4" s="20"/>
      <c r="H4" s="25"/>
      <c r="I4" s="25"/>
      <c r="J4" s="25"/>
      <c r="K4" s="25"/>
      <c r="L4" s="20"/>
      <c r="M4" s="25"/>
      <c r="N4" s="25"/>
      <c r="O4" s="25"/>
      <c r="P4" s="25"/>
      <c r="Q4" s="20"/>
      <c r="R4" s="20"/>
      <c r="S4" s="20"/>
      <c r="T4" s="20"/>
      <c r="U4" s="20"/>
      <c r="V4" s="20"/>
      <c r="W4" s="20"/>
      <c r="X4" s="20"/>
    </row>
    <row r="5" spans="1:25" s="19" customFormat="1" ht="18.75" x14ac:dyDescent="0.15">
      <c r="A5" s="20"/>
      <c r="B5" s="20"/>
      <c r="C5" s="20"/>
      <c r="D5" s="20"/>
      <c r="E5" s="20"/>
      <c r="F5" s="20"/>
      <c r="G5" s="20"/>
      <c r="H5" s="25"/>
      <c r="I5" s="25"/>
      <c r="J5" s="25"/>
      <c r="K5" s="25"/>
      <c r="L5" s="20"/>
      <c r="M5" s="25"/>
      <c r="N5" s="25"/>
      <c r="O5" s="25"/>
      <c r="P5" s="25"/>
      <c r="Q5" s="118" t="s">
        <v>20</v>
      </c>
      <c r="R5" s="118"/>
      <c r="S5" s="118"/>
      <c r="T5" s="21"/>
      <c r="U5" s="136"/>
      <c r="V5" s="136"/>
      <c r="W5" s="136"/>
      <c r="X5" s="136"/>
      <c r="Y5" s="136"/>
    </row>
    <row r="6" spans="1:25" s="19" customFormat="1" ht="18.75" x14ac:dyDescent="0.15">
      <c r="A6" s="20"/>
      <c r="B6" s="20"/>
      <c r="C6" s="20"/>
      <c r="D6" s="20"/>
      <c r="E6" s="20"/>
      <c r="F6" s="20"/>
      <c r="G6" s="20"/>
      <c r="H6" s="25"/>
      <c r="I6" s="25"/>
      <c r="J6" s="25"/>
      <c r="K6" s="25"/>
      <c r="L6" s="20"/>
      <c r="M6" s="25"/>
      <c r="N6" s="25"/>
      <c r="O6" s="25"/>
      <c r="P6" s="25"/>
      <c r="Q6" s="118" t="s">
        <v>18</v>
      </c>
      <c r="R6" s="118"/>
      <c r="S6" s="118"/>
      <c r="T6" s="21"/>
      <c r="U6" s="136"/>
      <c r="V6" s="136"/>
      <c r="W6" s="136"/>
      <c r="X6" s="136"/>
      <c r="Y6" s="136"/>
    </row>
    <row r="7" spans="1:25" s="19" customFormat="1" ht="18.75" x14ac:dyDescent="0.15">
      <c r="A7" s="20"/>
      <c r="B7" s="20"/>
      <c r="C7" s="20"/>
      <c r="D7" s="20"/>
      <c r="E7" s="20"/>
      <c r="F7" s="20"/>
      <c r="G7" s="20"/>
      <c r="H7" s="25"/>
      <c r="I7" s="25"/>
      <c r="J7" s="25"/>
      <c r="K7" s="25"/>
      <c r="L7" s="20"/>
      <c r="M7" s="25"/>
      <c r="N7" s="25"/>
      <c r="O7" s="25"/>
      <c r="P7" s="25"/>
      <c r="Q7" s="118" t="s">
        <v>19</v>
      </c>
      <c r="R7" s="118"/>
      <c r="S7" s="118"/>
      <c r="T7" s="21"/>
      <c r="U7" s="136"/>
      <c r="V7" s="136"/>
      <c r="W7" s="136"/>
      <c r="X7" s="136"/>
      <c r="Y7" s="136"/>
    </row>
    <row r="8" spans="1:25" s="19" customFormat="1" ht="18.75" customHeight="1" thickBot="1" x14ac:dyDescent="0.2"/>
    <row r="9" spans="1:25" ht="20.25" customHeight="1" thickBot="1" x14ac:dyDescent="0.2">
      <c r="A9" s="119" t="s">
        <v>27</v>
      </c>
      <c r="B9" s="122" t="s">
        <v>26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4"/>
      <c r="T9" s="125" t="s">
        <v>35</v>
      </c>
      <c r="U9" s="128" t="s">
        <v>25</v>
      </c>
      <c r="V9" s="129" t="s">
        <v>65</v>
      </c>
      <c r="W9" s="134" t="s">
        <v>31</v>
      </c>
      <c r="X9" s="115" t="s">
        <v>32</v>
      </c>
      <c r="Y9" s="117" t="s">
        <v>30</v>
      </c>
    </row>
    <row r="10" spans="1:25" ht="20.25" customHeight="1" thickBot="1" x14ac:dyDescent="0.2">
      <c r="A10" s="120"/>
      <c r="B10" s="131" t="s">
        <v>69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3"/>
      <c r="T10" s="126"/>
      <c r="U10" s="128"/>
      <c r="V10" s="129"/>
      <c r="W10" s="134"/>
      <c r="X10" s="116"/>
      <c r="Y10" s="117"/>
    </row>
    <row r="11" spans="1:25" ht="19.5" customHeight="1" thickBot="1" x14ac:dyDescent="0.2">
      <c r="A11" s="121"/>
      <c r="B11" s="82" t="s">
        <v>33</v>
      </c>
      <c r="C11" s="83" t="s">
        <v>34</v>
      </c>
      <c r="D11" s="82" t="s">
        <v>33</v>
      </c>
      <c r="E11" s="83" t="s">
        <v>34</v>
      </c>
      <c r="F11" s="82" t="s">
        <v>33</v>
      </c>
      <c r="G11" s="83" t="s">
        <v>34</v>
      </c>
      <c r="H11" s="82" t="s">
        <v>33</v>
      </c>
      <c r="I11" s="83" t="s">
        <v>34</v>
      </c>
      <c r="J11" s="82" t="s">
        <v>33</v>
      </c>
      <c r="K11" s="83" t="s">
        <v>34</v>
      </c>
      <c r="L11" s="82" t="s">
        <v>33</v>
      </c>
      <c r="M11" s="83" t="s">
        <v>34</v>
      </c>
      <c r="N11" s="82" t="s">
        <v>33</v>
      </c>
      <c r="O11" s="83" t="s">
        <v>34</v>
      </c>
      <c r="P11" s="82" t="s">
        <v>33</v>
      </c>
      <c r="Q11" s="83" t="s">
        <v>34</v>
      </c>
      <c r="R11" s="82" t="s">
        <v>33</v>
      </c>
      <c r="S11" s="83" t="s">
        <v>34</v>
      </c>
      <c r="T11" s="127"/>
      <c r="U11" s="128"/>
      <c r="V11" s="130"/>
      <c r="W11" s="135"/>
      <c r="X11" s="115"/>
      <c r="Y11" s="117"/>
    </row>
    <row r="12" spans="1:25" ht="20.25" customHeight="1" x14ac:dyDescent="0.15">
      <c r="A12" s="29"/>
      <c r="B12" s="74"/>
      <c r="C12" s="49"/>
      <c r="D12" s="74"/>
      <c r="E12" s="49"/>
      <c r="F12" s="74"/>
      <c r="G12" s="49"/>
      <c r="H12" s="74"/>
      <c r="I12" s="49"/>
      <c r="J12" s="74"/>
      <c r="K12" s="49"/>
      <c r="L12" s="74"/>
      <c r="M12" s="49"/>
      <c r="N12" s="74"/>
      <c r="O12" s="49"/>
      <c r="P12" s="74"/>
      <c r="Q12" s="49"/>
      <c r="R12" s="74"/>
      <c r="S12" s="49"/>
      <c r="T12" s="75"/>
      <c r="U12" s="26">
        <f>SUM(C12+E12+G12+I12+K12+M12+O12+Q12+S12)</f>
        <v>0</v>
      </c>
      <c r="V12" s="23">
        <f t="shared" ref="V12:V13" si="0">ROUND(IF(T12=0,0,U12/T12),1)</f>
        <v>0</v>
      </c>
      <c r="W12" s="24">
        <f t="shared" ref="W12:W13" si="1">IF(V12=0,0,(V12-65)*3)</f>
        <v>0</v>
      </c>
      <c r="X12" s="27">
        <f>IF(W12&lt;-50,-50,IF(W12&gt;50,50,W12))</f>
        <v>0</v>
      </c>
      <c r="Y12" s="14"/>
    </row>
    <row r="13" spans="1:25" ht="20.25" customHeight="1" x14ac:dyDescent="0.15">
      <c r="A13" s="30"/>
      <c r="B13" s="51"/>
      <c r="C13" s="50"/>
      <c r="D13" s="51"/>
      <c r="E13" s="50"/>
      <c r="F13" s="51"/>
      <c r="G13" s="50"/>
      <c r="H13" s="51"/>
      <c r="I13" s="50"/>
      <c r="J13" s="51"/>
      <c r="K13" s="50"/>
      <c r="L13" s="51"/>
      <c r="M13" s="50"/>
      <c r="N13" s="51"/>
      <c r="O13" s="50"/>
      <c r="P13" s="51"/>
      <c r="Q13" s="50"/>
      <c r="R13" s="51"/>
      <c r="S13" s="50"/>
      <c r="T13" s="52"/>
      <c r="U13" s="26">
        <f t="shared" ref="U13:U31" si="2">SUM(C13+E13+G13+I13+K13+M13+O13+Q13+S13)</f>
        <v>0</v>
      </c>
      <c r="V13" s="23">
        <f t="shared" si="0"/>
        <v>0</v>
      </c>
      <c r="W13" s="24">
        <f t="shared" si="1"/>
        <v>0</v>
      </c>
      <c r="X13" s="27">
        <f t="shared" ref="X13:X31" si="3">IF(W13&lt;-50,-50,IF(W13&gt;50,50,W13))</f>
        <v>0</v>
      </c>
      <c r="Y13" s="14"/>
    </row>
    <row r="14" spans="1:25" ht="20.25" customHeight="1" x14ac:dyDescent="0.15">
      <c r="A14" s="30"/>
      <c r="B14" s="51"/>
      <c r="C14" s="50"/>
      <c r="D14" s="51"/>
      <c r="E14" s="50"/>
      <c r="F14" s="51"/>
      <c r="G14" s="50"/>
      <c r="H14" s="51"/>
      <c r="I14" s="50"/>
      <c r="J14" s="51"/>
      <c r="K14" s="50"/>
      <c r="L14" s="51"/>
      <c r="M14" s="50"/>
      <c r="N14" s="51"/>
      <c r="O14" s="50"/>
      <c r="P14" s="51"/>
      <c r="Q14" s="50"/>
      <c r="R14" s="51"/>
      <c r="S14" s="50"/>
      <c r="T14" s="52"/>
      <c r="U14" s="26">
        <f t="shared" si="2"/>
        <v>0</v>
      </c>
      <c r="V14" s="23">
        <f t="shared" ref="V14:V31" si="4">ROUND(IF(T14=0,0,U14/T14),1)</f>
        <v>0</v>
      </c>
      <c r="W14" s="24">
        <f t="shared" ref="W14:W31" si="5">IF(V14=0,0,(V14-65)*3)</f>
        <v>0</v>
      </c>
      <c r="X14" s="27">
        <f t="shared" si="3"/>
        <v>0</v>
      </c>
      <c r="Y14" s="14"/>
    </row>
    <row r="15" spans="1:25" ht="20.25" customHeight="1" x14ac:dyDescent="0.15">
      <c r="A15" s="30"/>
      <c r="B15" s="51"/>
      <c r="C15" s="50"/>
      <c r="D15" s="51"/>
      <c r="E15" s="50"/>
      <c r="F15" s="51"/>
      <c r="G15" s="50"/>
      <c r="H15" s="51"/>
      <c r="I15" s="50"/>
      <c r="J15" s="51"/>
      <c r="K15" s="50"/>
      <c r="L15" s="51"/>
      <c r="M15" s="50"/>
      <c r="N15" s="51"/>
      <c r="O15" s="50"/>
      <c r="P15" s="51"/>
      <c r="Q15" s="50"/>
      <c r="R15" s="51"/>
      <c r="S15" s="50"/>
      <c r="T15" s="52"/>
      <c r="U15" s="26">
        <f t="shared" si="2"/>
        <v>0</v>
      </c>
      <c r="V15" s="23">
        <f t="shared" si="4"/>
        <v>0</v>
      </c>
      <c r="W15" s="24">
        <f t="shared" si="5"/>
        <v>0</v>
      </c>
      <c r="X15" s="27">
        <f t="shared" si="3"/>
        <v>0</v>
      </c>
      <c r="Y15" s="14"/>
    </row>
    <row r="16" spans="1:25" ht="20.25" customHeight="1" x14ac:dyDescent="0.15">
      <c r="A16" s="30"/>
      <c r="B16" s="51"/>
      <c r="C16" s="50"/>
      <c r="D16" s="51"/>
      <c r="E16" s="50"/>
      <c r="F16" s="51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0"/>
      <c r="R16" s="51"/>
      <c r="S16" s="50"/>
      <c r="T16" s="52"/>
      <c r="U16" s="26">
        <f t="shared" si="2"/>
        <v>0</v>
      </c>
      <c r="V16" s="23">
        <f t="shared" si="4"/>
        <v>0</v>
      </c>
      <c r="W16" s="24">
        <f t="shared" si="5"/>
        <v>0</v>
      </c>
      <c r="X16" s="27">
        <f t="shared" si="3"/>
        <v>0</v>
      </c>
      <c r="Y16" s="14"/>
    </row>
    <row r="17" spans="1:25" ht="20.25" customHeight="1" x14ac:dyDescent="0.15">
      <c r="A17" s="30"/>
      <c r="B17" s="51"/>
      <c r="C17" s="50"/>
      <c r="D17" s="51"/>
      <c r="E17" s="50"/>
      <c r="F17" s="51"/>
      <c r="G17" s="50"/>
      <c r="H17" s="51"/>
      <c r="I17" s="50"/>
      <c r="J17" s="51"/>
      <c r="K17" s="50"/>
      <c r="L17" s="51"/>
      <c r="M17" s="50"/>
      <c r="N17" s="51"/>
      <c r="O17" s="50"/>
      <c r="P17" s="51"/>
      <c r="Q17" s="50"/>
      <c r="R17" s="51"/>
      <c r="S17" s="50"/>
      <c r="T17" s="52"/>
      <c r="U17" s="26">
        <f t="shared" si="2"/>
        <v>0</v>
      </c>
      <c r="V17" s="23">
        <f t="shared" si="4"/>
        <v>0</v>
      </c>
      <c r="W17" s="24">
        <f t="shared" si="5"/>
        <v>0</v>
      </c>
      <c r="X17" s="27">
        <f t="shared" si="3"/>
        <v>0</v>
      </c>
      <c r="Y17" s="14"/>
    </row>
    <row r="18" spans="1:25" ht="20.25" customHeight="1" x14ac:dyDescent="0.15">
      <c r="A18" s="30"/>
      <c r="B18" s="51"/>
      <c r="C18" s="50"/>
      <c r="D18" s="51"/>
      <c r="E18" s="50"/>
      <c r="F18" s="5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  <c r="S18" s="50"/>
      <c r="T18" s="52"/>
      <c r="U18" s="26">
        <f t="shared" si="2"/>
        <v>0</v>
      </c>
      <c r="V18" s="23">
        <f t="shared" si="4"/>
        <v>0</v>
      </c>
      <c r="W18" s="24">
        <f t="shared" si="5"/>
        <v>0</v>
      </c>
      <c r="X18" s="27">
        <f t="shared" si="3"/>
        <v>0</v>
      </c>
      <c r="Y18" s="14"/>
    </row>
    <row r="19" spans="1:25" ht="20.25" customHeight="1" x14ac:dyDescent="0.15">
      <c r="A19" s="30"/>
      <c r="B19" s="51"/>
      <c r="C19" s="50"/>
      <c r="D19" s="51"/>
      <c r="E19" s="50"/>
      <c r="F19" s="51"/>
      <c r="G19" s="50"/>
      <c r="H19" s="51"/>
      <c r="I19" s="50"/>
      <c r="J19" s="51"/>
      <c r="K19" s="50"/>
      <c r="L19" s="51"/>
      <c r="M19" s="50"/>
      <c r="N19" s="51"/>
      <c r="O19" s="50"/>
      <c r="P19" s="51"/>
      <c r="Q19" s="50"/>
      <c r="R19" s="51"/>
      <c r="S19" s="50"/>
      <c r="T19" s="52"/>
      <c r="U19" s="26">
        <f t="shared" si="2"/>
        <v>0</v>
      </c>
      <c r="V19" s="23">
        <f t="shared" si="4"/>
        <v>0</v>
      </c>
      <c r="W19" s="24">
        <f t="shared" si="5"/>
        <v>0</v>
      </c>
      <c r="X19" s="27">
        <f t="shared" si="3"/>
        <v>0</v>
      </c>
      <c r="Y19" s="14"/>
    </row>
    <row r="20" spans="1:25" ht="20.25" customHeight="1" x14ac:dyDescent="0.15">
      <c r="A20" s="30"/>
      <c r="B20" s="51"/>
      <c r="C20" s="50"/>
      <c r="D20" s="51"/>
      <c r="E20" s="50"/>
      <c r="F20" s="51"/>
      <c r="G20" s="50"/>
      <c r="H20" s="51"/>
      <c r="I20" s="50"/>
      <c r="J20" s="51"/>
      <c r="K20" s="50"/>
      <c r="L20" s="51"/>
      <c r="M20" s="50"/>
      <c r="N20" s="51"/>
      <c r="O20" s="50"/>
      <c r="P20" s="51"/>
      <c r="Q20" s="50"/>
      <c r="R20" s="51"/>
      <c r="S20" s="50"/>
      <c r="T20" s="52"/>
      <c r="U20" s="26">
        <f t="shared" si="2"/>
        <v>0</v>
      </c>
      <c r="V20" s="23">
        <f t="shared" si="4"/>
        <v>0</v>
      </c>
      <c r="W20" s="24">
        <f t="shared" si="5"/>
        <v>0</v>
      </c>
      <c r="X20" s="27">
        <f t="shared" si="3"/>
        <v>0</v>
      </c>
      <c r="Y20" s="14"/>
    </row>
    <row r="21" spans="1:25" ht="20.25" customHeight="1" x14ac:dyDescent="0.15">
      <c r="A21" s="30"/>
      <c r="B21" s="51"/>
      <c r="C21" s="50"/>
      <c r="D21" s="51"/>
      <c r="E21" s="50"/>
      <c r="F21" s="51"/>
      <c r="G21" s="50"/>
      <c r="H21" s="51"/>
      <c r="I21" s="50"/>
      <c r="J21" s="51"/>
      <c r="K21" s="50"/>
      <c r="L21" s="51"/>
      <c r="M21" s="50"/>
      <c r="N21" s="51"/>
      <c r="O21" s="50"/>
      <c r="P21" s="51"/>
      <c r="Q21" s="50"/>
      <c r="R21" s="51"/>
      <c r="S21" s="50"/>
      <c r="T21" s="52"/>
      <c r="U21" s="26">
        <f t="shared" si="2"/>
        <v>0</v>
      </c>
      <c r="V21" s="23">
        <f t="shared" si="4"/>
        <v>0</v>
      </c>
      <c r="W21" s="24">
        <f t="shared" si="5"/>
        <v>0</v>
      </c>
      <c r="X21" s="27">
        <f t="shared" si="3"/>
        <v>0</v>
      </c>
      <c r="Y21" s="14"/>
    </row>
    <row r="22" spans="1:25" ht="20.25" customHeight="1" x14ac:dyDescent="0.15">
      <c r="A22" s="31"/>
      <c r="B22" s="51"/>
      <c r="C22" s="50"/>
      <c r="D22" s="51"/>
      <c r="E22" s="50"/>
      <c r="F22" s="51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  <c r="S22" s="50"/>
      <c r="T22" s="52"/>
      <c r="U22" s="26">
        <f t="shared" si="2"/>
        <v>0</v>
      </c>
      <c r="V22" s="23">
        <f t="shared" si="4"/>
        <v>0</v>
      </c>
      <c r="W22" s="24">
        <f t="shared" si="5"/>
        <v>0</v>
      </c>
      <c r="X22" s="27">
        <f t="shared" si="3"/>
        <v>0</v>
      </c>
      <c r="Y22" s="14"/>
    </row>
    <row r="23" spans="1:25" ht="20.25" customHeight="1" x14ac:dyDescent="0.15">
      <c r="A23" s="30"/>
      <c r="B23" s="51"/>
      <c r="C23" s="50"/>
      <c r="D23" s="51"/>
      <c r="E23" s="50"/>
      <c r="F23" s="51"/>
      <c r="G23" s="50"/>
      <c r="H23" s="51"/>
      <c r="I23" s="50"/>
      <c r="J23" s="51"/>
      <c r="K23" s="50"/>
      <c r="L23" s="51"/>
      <c r="M23" s="50"/>
      <c r="N23" s="51"/>
      <c r="O23" s="50"/>
      <c r="P23" s="51"/>
      <c r="Q23" s="50"/>
      <c r="R23" s="51"/>
      <c r="S23" s="50"/>
      <c r="T23" s="52"/>
      <c r="U23" s="26">
        <f t="shared" si="2"/>
        <v>0</v>
      </c>
      <c r="V23" s="23">
        <f t="shared" si="4"/>
        <v>0</v>
      </c>
      <c r="W23" s="24">
        <f t="shared" si="5"/>
        <v>0</v>
      </c>
      <c r="X23" s="27">
        <f t="shared" si="3"/>
        <v>0</v>
      </c>
      <c r="Y23" s="14"/>
    </row>
    <row r="24" spans="1:25" ht="20.25" customHeight="1" x14ac:dyDescent="0.15">
      <c r="A24" s="31"/>
      <c r="B24" s="51"/>
      <c r="C24" s="50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0"/>
      <c r="R24" s="51"/>
      <c r="S24" s="50"/>
      <c r="T24" s="52"/>
      <c r="U24" s="26">
        <f t="shared" si="2"/>
        <v>0</v>
      </c>
      <c r="V24" s="23">
        <f t="shared" si="4"/>
        <v>0</v>
      </c>
      <c r="W24" s="24">
        <f t="shared" si="5"/>
        <v>0</v>
      </c>
      <c r="X24" s="27">
        <f t="shared" si="3"/>
        <v>0</v>
      </c>
      <c r="Y24" s="14"/>
    </row>
    <row r="25" spans="1:25" ht="20.25" customHeight="1" x14ac:dyDescent="0.15">
      <c r="A25" s="31"/>
      <c r="B25" s="51"/>
      <c r="C25" s="50"/>
      <c r="D25" s="51"/>
      <c r="E25" s="50"/>
      <c r="F25" s="51"/>
      <c r="G25" s="50"/>
      <c r="H25" s="51"/>
      <c r="I25" s="50"/>
      <c r="J25" s="51"/>
      <c r="K25" s="50"/>
      <c r="L25" s="51"/>
      <c r="M25" s="50"/>
      <c r="N25" s="51"/>
      <c r="O25" s="50"/>
      <c r="P25" s="51"/>
      <c r="Q25" s="50"/>
      <c r="R25" s="51"/>
      <c r="S25" s="50"/>
      <c r="T25" s="52"/>
      <c r="U25" s="26">
        <f t="shared" si="2"/>
        <v>0</v>
      </c>
      <c r="V25" s="23">
        <f t="shared" si="4"/>
        <v>0</v>
      </c>
      <c r="W25" s="24">
        <f t="shared" si="5"/>
        <v>0</v>
      </c>
      <c r="X25" s="27">
        <f t="shared" si="3"/>
        <v>0</v>
      </c>
      <c r="Y25" s="14"/>
    </row>
    <row r="26" spans="1:25" ht="20.25" customHeight="1" x14ac:dyDescent="0.15">
      <c r="A26" s="30"/>
      <c r="B26" s="51"/>
      <c r="C26" s="50"/>
      <c r="D26" s="51"/>
      <c r="E26" s="50"/>
      <c r="F26" s="51"/>
      <c r="G26" s="50"/>
      <c r="H26" s="51"/>
      <c r="I26" s="50"/>
      <c r="J26" s="51"/>
      <c r="K26" s="50"/>
      <c r="L26" s="51"/>
      <c r="M26" s="50"/>
      <c r="N26" s="51"/>
      <c r="O26" s="50"/>
      <c r="P26" s="51"/>
      <c r="Q26" s="50"/>
      <c r="R26" s="51"/>
      <c r="S26" s="50"/>
      <c r="T26" s="52"/>
      <c r="U26" s="26">
        <f t="shared" si="2"/>
        <v>0</v>
      </c>
      <c r="V26" s="23">
        <f t="shared" si="4"/>
        <v>0</v>
      </c>
      <c r="W26" s="24">
        <f t="shared" si="5"/>
        <v>0</v>
      </c>
      <c r="X26" s="27">
        <f t="shared" si="3"/>
        <v>0</v>
      </c>
      <c r="Y26" s="14"/>
    </row>
    <row r="27" spans="1:25" ht="20.25" customHeight="1" x14ac:dyDescent="0.15">
      <c r="A27" s="30"/>
      <c r="B27" s="51"/>
      <c r="C27" s="50"/>
      <c r="D27" s="51"/>
      <c r="E27" s="50"/>
      <c r="F27" s="51"/>
      <c r="G27" s="50"/>
      <c r="H27" s="51"/>
      <c r="I27" s="50"/>
      <c r="J27" s="51"/>
      <c r="K27" s="50"/>
      <c r="L27" s="51"/>
      <c r="M27" s="50"/>
      <c r="N27" s="51"/>
      <c r="O27" s="50"/>
      <c r="P27" s="51"/>
      <c r="Q27" s="50"/>
      <c r="R27" s="51"/>
      <c r="S27" s="50"/>
      <c r="T27" s="52"/>
      <c r="U27" s="26">
        <f t="shared" si="2"/>
        <v>0</v>
      </c>
      <c r="V27" s="23">
        <f t="shared" si="4"/>
        <v>0</v>
      </c>
      <c r="W27" s="24">
        <f t="shared" si="5"/>
        <v>0</v>
      </c>
      <c r="X27" s="27">
        <f t="shared" si="3"/>
        <v>0</v>
      </c>
      <c r="Y27" s="14"/>
    </row>
    <row r="28" spans="1:25" ht="20.25" customHeight="1" x14ac:dyDescent="0.15">
      <c r="A28" s="30"/>
      <c r="B28" s="51"/>
      <c r="C28" s="50"/>
      <c r="D28" s="51"/>
      <c r="E28" s="50"/>
      <c r="F28" s="51"/>
      <c r="G28" s="50"/>
      <c r="H28" s="51"/>
      <c r="I28" s="50"/>
      <c r="J28" s="51"/>
      <c r="K28" s="50"/>
      <c r="L28" s="51"/>
      <c r="M28" s="50"/>
      <c r="N28" s="51"/>
      <c r="O28" s="50"/>
      <c r="P28" s="51"/>
      <c r="Q28" s="50"/>
      <c r="R28" s="51"/>
      <c r="S28" s="50"/>
      <c r="T28" s="52"/>
      <c r="U28" s="26">
        <f t="shared" si="2"/>
        <v>0</v>
      </c>
      <c r="V28" s="23">
        <f t="shared" si="4"/>
        <v>0</v>
      </c>
      <c r="W28" s="24">
        <f t="shared" si="5"/>
        <v>0</v>
      </c>
      <c r="X28" s="27">
        <f t="shared" si="3"/>
        <v>0</v>
      </c>
      <c r="Y28" s="14"/>
    </row>
    <row r="29" spans="1:25" ht="20.25" customHeight="1" x14ac:dyDescent="0.15">
      <c r="A29" s="30"/>
      <c r="B29" s="51"/>
      <c r="C29" s="50"/>
      <c r="D29" s="51"/>
      <c r="E29" s="50"/>
      <c r="F29" s="51"/>
      <c r="G29" s="50"/>
      <c r="H29" s="51"/>
      <c r="I29" s="50"/>
      <c r="J29" s="51"/>
      <c r="K29" s="50"/>
      <c r="L29" s="51"/>
      <c r="M29" s="50"/>
      <c r="N29" s="51"/>
      <c r="O29" s="50"/>
      <c r="P29" s="51"/>
      <c r="Q29" s="50"/>
      <c r="R29" s="51"/>
      <c r="S29" s="50"/>
      <c r="T29" s="52"/>
      <c r="U29" s="26">
        <f t="shared" si="2"/>
        <v>0</v>
      </c>
      <c r="V29" s="23">
        <f t="shared" si="4"/>
        <v>0</v>
      </c>
      <c r="W29" s="24">
        <f t="shared" si="5"/>
        <v>0</v>
      </c>
      <c r="X29" s="27">
        <f t="shared" si="3"/>
        <v>0</v>
      </c>
      <c r="Y29" s="14"/>
    </row>
    <row r="30" spans="1:25" ht="20.25" customHeight="1" x14ac:dyDescent="0.15">
      <c r="A30" s="30"/>
      <c r="B30" s="51"/>
      <c r="C30" s="50"/>
      <c r="D30" s="51"/>
      <c r="E30" s="50"/>
      <c r="F30" s="51"/>
      <c r="G30" s="50"/>
      <c r="H30" s="51"/>
      <c r="I30" s="50"/>
      <c r="J30" s="51"/>
      <c r="K30" s="50"/>
      <c r="L30" s="51"/>
      <c r="M30" s="50"/>
      <c r="N30" s="51"/>
      <c r="O30" s="50"/>
      <c r="P30" s="51"/>
      <c r="Q30" s="50"/>
      <c r="R30" s="51"/>
      <c r="S30" s="50"/>
      <c r="T30" s="52"/>
      <c r="U30" s="26">
        <f t="shared" si="2"/>
        <v>0</v>
      </c>
      <c r="V30" s="23">
        <f t="shared" si="4"/>
        <v>0</v>
      </c>
      <c r="W30" s="24">
        <f t="shared" si="5"/>
        <v>0</v>
      </c>
      <c r="X30" s="27">
        <f t="shared" si="3"/>
        <v>0</v>
      </c>
      <c r="Y30" s="14"/>
    </row>
    <row r="31" spans="1:25" ht="20.25" customHeight="1" thickBot="1" x14ac:dyDescent="0.2">
      <c r="A31" s="32"/>
      <c r="B31" s="76"/>
      <c r="C31" s="77"/>
      <c r="D31" s="76"/>
      <c r="E31" s="77"/>
      <c r="F31" s="76"/>
      <c r="G31" s="77"/>
      <c r="H31" s="76"/>
      <c r="I31" s="77"/>
      <c r="J31" s="76"/>
      <c r="K31" s="77"/>
      <c r="L31" s="76"/>
      <c r="M31" s="77"/>
      <c r="N31" s="76"/>
      <c r="O31" s="77"/>
      <c r="P31" s="76"/>
      <c r="Q31" s="77"/>
      <c r="R31" s="76"/>
      <c r="S31" s="77"/>
      <c r="T31" s="53"/>
      <c r="U31" s="26">
        <f t="shared" si="2"/>
        <v>0</v>
      </c>
      <c r="V31" s="23">
        <f t="shared" si="4"/>
        <v>0</v>
      </c>
      <c r="W31" s="24">
        <f t="shared" si="5"/>
        <v>0</v>
      </c>
      <c r="X31" s="27">
        <f t="shared" si="3"/>
        <v>0</v>
      </c>
      <c r="Y31" s="14"/>
    </row>
  </sheetData>
  <sheetProtection algorithmName="SHA-512" hashValue="4wlkNhBFf7OhWziMvjl9mdlYrCKpTUV61z+vNcLgEYTHplPxkF7XfFsBsHiFPpxWxqZy3FwrS7VWd+Qd6a5OQA==" saltValue="4XLr3HpMqiopKhxw5Bui5w==" spinCount="100000" sheet="1" selectLockedCells="1"/>
  <mergeCells count="16">
    <mergeCell ref="A3:Y3"/>
    <mergeCell ref="X9:X11"/>
    <mergeCell ref="Y9:Y11"/>
    <mergeCell ref="Q5:S5"/>
    <mergeCell ref="Q6:S6"/>
    <mergeCell ref="Q7:S7"/>
    <mergeCell ref="A9:A11"/>
    <mergeCell ref="B9:S9"/>
    <mergeCell ref="T9:T11"/>
    <mergeCell ref="U9:U11"/>
    <mergeCell ref="V9:V11"/>
    <mergeCell ref="B10:S10"/>
    <mergeCell ref="W9:W11"/>
    <mergeCell ref="U5:Y5"/>
    <mergeCell ref="U6:Y6"/>
    <mergeCell ref="U7:Y7"/>
  </mergeCells>
  <phoneticPr fontId="2"/>
  <printOptions horizontalCentered="1"/>
  <pageMargins left="0.19685039370078741" right="0.19685039370078741" top="0.74803149606299213" bottom="0.35433070866141736" header="0.31496062992125984" footer="0.19685039370078741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96B1-A1D6-449E-B7D6-99CB8C64A115}">
  <sheetPr>
    <tabColor rgb="FFFFFF00"/>
  </sheetPr>
  <dimension ref="A1:W36"/>
  <sheetViews>
    <sheetView showZeros="0" view="pageBreakPreview" zoomScale="85" zoomScaleNormal="100" zoomScaleSheetLayoutView="85" workbookViewId="0">
      <selection activeCell="A9" sqref="A9:W9"/>
    </sheetView>
  </sheetViews>
  <sheetFormatPr defaultRowHeight="13.5" x14ac:dyDescent="0.15"/>
  <cols>
    <col min="1" max="1" width="19.5703125" style="7" customWidth="1"/>
    <col min="2" max="2" width="14.28515625" style="6" bestFit="1" customWidth="1"/>
    <col min="3" max="4" width="10.28515625" style="6" customWidth="1"/>
    <col min="5" max="6" width="8.28515625" style="7" customWidth="1"/>
    <col min="7" max="7" width="9.42578125" style="7" customWidth="1"/>
    <col min="8" max="10" width="8.28515625" style="7" customWidth="1"/>
    <col min="11" max="16" width="10.7109375" style="7" customWidth="1"/>
    <col min="17" max="17" width="10.28515625" style="7" customWidth="1"/>
    <col min="18" max="21" width="6.7109375" style="7" customWidth="1"/>
    <col min="22" max="22" width="10.7109375" style="7" customWidth="1"/>
    <col min="23" max="23" width="17" style="7" customWidth="1"/>
    <col min="24" max="16384" width="9.140625" style="7"/>
  </cols>
  <sheetData>
    <row r="1" spans="1:23" s="8" customFormat="1" ht="19.5" customHeight="1" x14ac:dyDescent="0.15">
      <c r="A1" s="55" t="s">
        <v>28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19.5" customHeight="1" x14ac:dyDescent="0.15">
      <c r="A2" s="7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R2" s="7"/>
      <c r="S2" s="7"/>
      <c r="T2" s="7"/>
      <c r="U2" s="54" t="s">
        <v>67</v>
      </c>
      <c r="V2" s="7"/>
      <c r="W2" s="7"/>
    </row>
    <row r="3" spans="1:23" s="8" customFormat="1" ht="19.5" customHeight="1" x14ac:dyDescent="0.15">
      <c r="A3" s="7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19.5" customHeight="1" x14ac:dyDescent="0.15">
      <c r="A4" s="7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91" t="s">
        <v>20</v>
      </c>
      <c r="P4" s="91"/>
      <c r="R4" s="84" t="s">
        <v>42</v>
      </c>
      <c r="S4" s="84"/>
      <c r="T4" s="84"/>
      <c r="U4" s="84"/>
      <c r="V4" s="84"/>
      <c r="W4" s="84"/>
    </row>
    <row r="5" spans="1:23" s="8" customFormat="1" ht="19.5" customHeight="1" x14ac:dyDescent="0.15">
      <c r="A5" s="7"/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91" t="s">
        <v>18</v>
      </c>
      <c r="P5" s="91"/>
      <c r="R5" s="84" t="s">
        <v>39</v>
      </c>
      <c r="S5" s="84"/>
      <c r="T5" s="84"/>
      <c r="U5" s="84"/>
      <c r="V5" s="84"/>
      <c r="W5" s="84"/>
    </row>
    <row r="6" spans="1:23" s="8" customFormat="1" ht="19.5" customHeight="1" x14ac:dyDescent="0.15">
      <c r="A6" s="7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91" t="s">
        <v>19</v>
      </c>
      <c r="P6" s="91"/>
      <c r="R6" s="84" t="s">
        <v>40</v>
      </c>
      <c r="S6" s="84"/>
      <c r="T6" s="84"/>
      <c r="U6" s="84"/>
      <c r="V6" s="84"/>
      <c r="W6" s="84"/>
    </row>
    <row r="7" spans="1:23" s="8" customFormat="1" ht="19.5" customHeight="1" x14ac:dyDescent="0.15">
      <c r="A7" s="7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8" customFormat="1" ht="19.5" customHeight="1" x14ac:dyDescent="0.15">
      <c r="A8" s="7"/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8" customFormat="1" ht="30" customHeight="1" x14ac:dyDescent="0.15">
      <c r="A9" s="110" t="s">
        <v>68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</row>
    <row r="10" spans="1:23" s="8" customFormat="1" ht="19.5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</row>
    <row r="11" spans="1:23" s="8" customFormat="1" ht="19.5" customHeight="1" x14ac:dyDescent="0.15">
      <c r="A11" s="7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30" customHeight="1" x14ac:dyDescent="0.15">
      <c r="A12" s="10"/>
      <c r="B12" s="11"/>
      <c r="D12" s="10"/>
      <c r="E12" s="10"/>
      <c r="F12" s="10"/>
      <c r="G12" s="10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</row>
    <row r="13" spans="1:23" s="8" customFormat="1" ht="19.5" customHeight="1" thickBot="1" x14ac:dyDescent="0.2">
      <c r="A13" s="7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8" customFormat="1" ht="27" customHeight="1" thickBot="1" x14ac:dyDescent="0.2">
      <c r="A14" s="95" t="s">
        <v>0</v>
      </c>
      <c r="B14" s="88" t="s">
        <v>36</v>
      </c>
      <c r="C14" s="95" t="s">
        <v>63</v>
      </c>
      <c r="D14" s="92" t="s">
        <v>70</v>
      </c>
      <c r="E14" s="85" t="s">
        <v>3</v>
      </c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98" t="s">
        <v>15</v>
      </c>
      <c r="S14" s="99"/>
      <c r="T14" s="99"/>
      <c r="U14" s="99"/>
      <c r="V14" s="95" t="s">
        <v>71</v>
      </c>
      <c r="W14" s="85" t="s">
        <v>2</v>
      </c>
    </row>
    <row r="15" spans="1:23" s="8" customFormat="1" ht="27" customHeight="1" thickBot="1" x14ac:dyDescent="0.2">
      <c r="A15" s="112"/>
      <c r="B15" s="89"/>
      <c r="C15" s="96"/>
      <c r="D15" s="93"/>
      <c r="E15" s="106" t="s">
        <v>1</v>
      </c>
      <c r="F15" s="106" t="s">
        <v>4</v>
      </c>
      <c r="G15" s="106" t="s">
        <v>24</v>
      </c>
      <c r="H15" s="106" t="s">
        <v>23</v>
      </c>
      <c r="I15" s="106" t="s">
        <v>5</v>
      </c>
      <c r="J15" s="106" t="s">
        <v>22</v>
      </c>
      <c r="K15" s="78" t="s">
        <v>8</v>
      </c>
      <c r="L15" s="79"/>
      <c r="M15" s="79"/>
      <c r="N15" s="79" t="s">
        <v>11</v>
      </c>
      <c r="O15" s="79"/>
      <c r="P15" s="80"/>
      <c r="Q15" s="108" t="s">
        <v>64</v>
      </c>
      <c r="R15" s="99" t="s">
        <v>14</v>
      </c>
      <c r="S15" s="101" t="s">
        <v>16</v>
      </c>
      <c r="T15" s="103" t="s">
        <v>17</v>
      </c>
      <c r="U15" s="104" t="s">
        <v>21</v>
      </c>
      <c r="V15" s="96"/>
      <c r="W15" s="86"/>
    </row>
    <row r="16" spans="1:23" s="8" customFormat="1" ht="27" customHeight="1" thickBot="1" x14ac:dyDescent="0.2">
      <c r="A16" s="97"/>
      <c r="B16" s="90"/>
      <c r="C16" s="97"/>
      <c r="D16" s="94"/>
      <c r="E16" s="111"/>
      <c r="F16" s="111"/>
      <c r="G16" s="111"/>
      <c r="H16" s="111"/>
      <c r="I16" s="111"/>
      <c r="J16" s="107"/>
      <c r="K16" s="81" t="s">
        <v>13</v>
      </c>
      <c r="L16" s="81" t="s">
        <v>6</v>
      </c>
      <c r="M16" s="81" t="s">
        <v>7</v>
      </c>
      <c r="N16" s="81" t="s">
        <v>9</v>
      </c>
      <c r="O16" s="81" t="s">
        <v>10</v>
      </c>
      <c r="P16" s="81" t="s">
        <v>12</v>
      </c>
      <c r="Q16" s="109"/>
      <c r="R16" s="100"/>
      <c r="S16" s="102"/>
      <c r="T16" s="97"/>
      <c r="U16" s="105"/>
      <c r="V16" s="97"/>
      <c r="W16" s="87"/>
    </row>
    <row r="17" spans="1:23" s="8" customFormat="1" ht="26.25" customHeight="1" x14ac:dyDescent="0.15">
      <c r="A17" s="29" t="s">
        <v>55</v>
      </c>
      <c r="B17" s="29" t="s">
        <v>44</v>
      </c>
      <c r="C17" s="29" t="s">
        <v>54</v>
      </c>
      <c r="D17" s="33">
        <v>970</v>
      </c>
      <c r="E17" s="34">
        <v>900</v>
      </c>
      <c r="F17" s="61">
        <f>'別紙７－２（記入例）'!X12</f>
        <v>32.700000000000017</v>
      </c>
      <c r="G17" s="34"/>
      <c r="H17" s="34">
        <v>10</v>
      </c>
      <c r="I17" s="34">
        <v>5</v>
      </c>
      <c r="J17" s="34">
        <v>5</v>
      </c>
      <c r="K17" s="34"/>
      <c r="L17" s="34">
        <v>5</v>
      </c>
      <c r="M17" s="34">
        <v>5</v>
      </c>
      <c r="N17" s="34">
        <v>4</v>
      </c>
      <c r="O17" s="34">
        <v>5</v>
      </c>
      <c r="P17" s="34">
        <v>2</v>
      </c>
      <c r="Q17" s="58">
        <f t="shared" ref="Q17:Q36" si="0">IF(E17+F17+H17+I17+J17+K17+L17+M17+N17+O17+P17&lt;100,"",E17+F17+H17+I17+J17+K17+L17+M17+N17+O17+P17)</f>
        <v>973.7</v>
      </c>
      <c r="R17" s="2">
        <f t="shared" ref="R17:R36" si="1">SUM(S17:U17)</f>
        <v>3</v>
      </c>
      <c r="S17" s="39">
        <v>2</v>
      </c>
      <c r="T17" s="40">
        <v>1</v>
      </c>
      <c r="U17" s="41">
        <v>0</v>
      </c>
      <c r="V17" s="29" t="s">
        <v>54</v>
      </c>
      <c r="W17" s="13"/>
    </row>
    <row r="18" spans="1:23" s="8" customFormat="1" ht="26.25" customHeight="1" x14ac:dyDescent="0.15">
      <c r="A18" s="30" t="s">
        <v>53</v>
      </c>
      <c r="B18" s="30" t="s">
        <v>47</v>
      </c>
      <c r="C18" s="30" t="s">
        <v>49</v>
      </c>
      <c r="D18" s="35">
        <v>640</v>
      </c>
      <c r="E18" s="36">
        <v>600</v>
      </c>
      <c r="F18" s="60">
        <f>'別紙７－２（記入例）'!X13</f>
        <v>0</v>
      </c>
      <c r="G18" s="36"/>
      <c r="H18" s="36">
        <v>10</v>
      </c>
      <c r="I18" s="36">
        <v>5</v>
      </c>
      <c r="J18" s="36">
        <v>5</v>
      </c>
      <c r="K18" s="36"/>
      <c r="L18" s="36">
        <v>5</v>
      </c>
      <c r="M18" s="36">
        <v>5</v>
      </c>
      <c r="N18" s="36">
        <v>4</v>
      </c>
      <c r="O18" s="36">
        <v>5</v>
      </c>
      <c r="P18" s="36">
        <v>2</v>
      </c>
      <c r="Q18" s="58">
        <f t="shared" si="0"/>
        <v>641</v>
      </c>
      <c r="R18" s="2">
        <f t="shared" si="1"/>
        <v>1</v>
      </c>
      <c r="S18" s="42"/>
      <c r="T18" s="43">
        <v>1</v>
      </c>
      <c r="U18" s="44">
        <v>0</v>
      </c>
      <c r="V18" s="30" t="s">
        <v>43</v>
      </c>
      <c r="W18" s="13"/>
    </row>
    <row r="19" spans="1:23" s="8" customFormat="1" ht="26.25" customHeight="1" x14ac:dyDescent="0.15">
      <c r="A19" s="30" t="s">
        <v>52</v>
      </c>
      <c r="B19" s="30" t="s">
        <v>44</v>
      </c>
      <c r="C19" s="30" t="s">
        <v>46</v>
      </c>
      <c r="D19" s="35">
        <v>790</v>
      </c>
      <c r="E19" s="36">
        <v>750</v>
      </c>
      <c r="F19" s="60">
        <f>'別紙７－２（記入例）'!X14</f>
        <v>50</v>
      </c>
      <c r="G19" s="36"/>
      <c r="H19" s="36">
        <v>10</v>
      </c>
      <c r="I19" s="36">
        <v>5</v>
      </c>
      <c r="J19" s="36">
        <v>5</v>
      </c>
      <c r="K19" s="36"/>
      <c r="L19" s="36">
        <v>5</v>
      </c>
      <c r="M19" s="36">
        <v>5</v>
      </c>
      <c r="N19" s="36">
        <v>4</v>
      </c>
      <c r="O19" s="36">
        <v>5</v>
      </c>
      <c r="P19" s="36">
        <v>2</v>
      </c>
      <c r="Q19" s="58">
        <f t="shared" si="0"/>
        <v>841</v>
      </c>
      <c r="R19" s="2">
        <f t="shared" si="1"/>
        <v>4</v>
      </c>
      <c r="S19" s="42">
        <v>2</v>
      </c>
      <c r="T19" s="43">
        <v>2</v>
      </c>
      <c r="U19" s="44">
        <v>0</v>
      </c>
      <c r="V19" s="30" t="s">
        <v>46</v>
      </c>
      <c r="W19" s="13"/>
    </row>
    <row r="20" spans="1:23" s="8" customFormat="1" ht="26.25" customHeight="1" x14ac:dyDescent="0.15">
      <c r="A20" s="30" t="s">
        <v>51</v>
      </c>
      <c r="B20" s="30" t="s">
        <v>47</v>
      </c>
      <c r="C20" s="30" t="s">
        <v>49</v>
      </c>
      <c r="D20" s="35">
        <v>700</v>
      </c>
      <c r="E20" s="36">
        <v>660</v>
      </c>
      <c r="F20" s="60">
        <f>'別紙７－２（記入例）'!X15</f>
        <v>0</v>
      </c>
      <c r="G20" s="36"/>
      <c r="H20" s="36">
        <v>10</v>
      </c>
      <c r="I20" s="36">
        <v>5</v>
      </c>
      <c r="J20" s="36">
        <v>5</v>
      </c>
      <c r="K20" s="36"/>
      <c r="L20" s="36">
        <v>5</v>
      </c>
      <c r="M20" s="36">
        <v>5</v>
      </c>
      <c r="N20" s="36">
        <v>4</v>
      </c>
      <c r="O20" s="36">
        <v>5</v>
      </c>
      <c r="P20" s="36">
        <v>2</v>
      </c>
      <c r="Q20" s="58">
        <f t="shared" si="0"/>
        <v>701</v>
      </c>
      <c r="R20" s="2">
        <f t="shared" si="1"/>
        <v>1</v>
      </c>
      <c r="S20" s="42"/>
      <c r="T20" s="43">
        <v>1</v>
      </c>
      <c r="U20" s="44">
        <v>0</v>
      </c>
      <c r="V20" s="30" t="s">
        <v>49</v>
      </c>
      <c r="W20" s="13"/>
    </row>
    <row r="21" spans="1:23" s="8" customFormat="1" ht="26.25" customHeight="1" x14ac:dyDescent="0.15">
      <c r="A21" s="30" t="s">
        <v>50</v>
      </c>
      <c r="B21" s="30" t="s">
        <v>44</v>
      </c>
      <c r="C21" s="30" t="s">
        <v>49</v>
      </c>
      <c r="D21" s="35">
        <v>760</v>
      </c>
      <c r="E21" s="36">
        <v>700</v>
      </c>
      <c r="F21" s="60">
        <f>'別紙７－２（記入例）'!X16</f>
        <v>36</v>
      </c>
      <c r="G21" s="36"/>
      <c r="H21" s="36">
        <v>10</v>
      </c>
      <c r="I21" s="36">
        <v>5</v>
      </c>
      <c r="J21" s="36">
        <v>5</v>
      </c>
      <c r="K21" s="36"/>
      <c r="L21" s="36">
        <v>5</v>
      </c>
      <c r="M21" s="36">
        <v>5</v>
      </c>
      <c r="N21" s="36">
        <v>4</v>
      </c>
      <c r="O21" s="36">
        <v>5</v>
      </c>
      <c r="P21" s="36">
        <v>2</v>
      </c>
      <c r="Q21" s="58">
        <f t="shared" si="0"/>
        <v>777</v>
      </c>
      <c r="R21" s="2">
        <f t="shared" si="1"/>
        <v>2</v>
      </c>
      <c r="S21" s="42">
        <v>1</v>
      </c>
      <c r="T21" s="43">
        <v>1</v>
      </c>
      <c r="U21" s="44">
        <v>0</v>
      </c>
      <c r="V21" s="30" t="s">
        <v>46</v>
      </c>
      <c r="W21" s="13"/>
    </row>
    <row r="22" spans="1:23" s="8" customFormat="1" ht="26.25" customHeight="1" x14ac:dyDescent="0.15">
      <c r="A22" s="30" t="s">
        <v>48</v>
      </c>
      <c r="B22" s="30" t="s">
        <v>47</v>
      </c>
      <c r="C22" s="30" t="s">
        <v>46</v>
      </c>
      <c r="D22" s="35">
        <v>780</v>
      </c>
      <c r="E22" s="36">
        <v>710</v>
      </c>
      <c r="F22" s="60">
        <f>'別紙７－２（記入例）'!X17</f>
        <v>21</v>
      </c>
      <c r="G22" s="36"/>
      <c r="H22" s="36">
        <v>10</v>
      </c>
      <c r="I22" s="36">
        <v>5</v>
      </c>
      <c r="J22" s="36">
        <v>5</v>
      </c>
      <c r="K22" s="36"/>
      <c r="L22" s="36">
        <v>5</v>
      </c>
      <c r="M22" s="36">
        <v>5</v>
      </c>
      <c r="N22" s="36">
        <v>4</v>
      </c>
      <c r="O22" s="36">
        <v>5</v>
      </c>
      <c r="P22" s="36">
        <v>2</v>
      </c>
      <c r="Q22" s="58">
        <f t="shared" si="0"/>
        <v>772</v>
      </c>
      <c r="R22" s="2">
        <f t="shared" si="1"/>
        <v>1</v>
      </c>
      <c r="S22" s="42">
        <v>1</v>
      </c>
      <c r="T22" s="43"/>
      <c r="U22" s="44">
        <v>0</v>
      </c>
      <c r="V22" s="30" t="s">
        <v>46</v>
      </c>
      <c r="W22" s="13"/>
    </row>
    <row r="23" spans="1:23" s="8" customFormat="1" ht="26.25" customHeight="1" x14ac:dyDescent="0.15">
      <c r="A23" s="30" t="s">
        <v>45</v>
      </c>
      <c r="B23" s="30" t="s">
        <v>44</v>
      </c>
      <c r="C23" s="30" t="s">
        <v>43</v>
      </c>
      <c r="D23" s="35">
        <v>740</v>
      </c>
      <c r="E23" s="36">
        <v>720</v>
      </c>
      <c r="F23" s="60">
        <f>'別紙７－２（記入例）'!X18</f>
        <v>0</v>
      </c>
      <c r="G23" s="36"/>
      <c r="H23" s="36">
        <v>10</v>
      </c>
      <c r="I23" s="36">
        <v>5</v>
      </c>
      <c r="J23" s="36">
        <v>5</v>
      </c>
      <c r="K23" s="36"/>
      <c r="L23" s="36">
        <v>5</v>
      </c>
      <c r="M23" s="36">
        <v>5</v>
      </c>
      <c r="N23" s="36">
        <v>4</v>
      </c>
      <c r="O23" s="36">
        <v>5</v>
      </c>
      <c r="P23" s="36">
        <v>2</v>
      </c>
      <c r="Q23" s="58">
        <f t="shared" si="0"/>
        <v>761</v>
      </c>
      <c r="R23" s="2">
        <f t="shared" si="1"/>
        <v>0</v>
      </c>
      <c r="S23" s="42"/>
      <c r="T23" s="43">
        <v>0</v>
      </c>
      <c r="U23" s="44">
        <v>0</v>
      </c>
      <c r="V23" s="30" t="s">
        <v>43</v>
      </c>
      <c r="W23" s="13"/>
    </row>
    <row r="24" spans="1:23" s="8" customFormat="1" ht="26.25" customHeight="1" x14ac:dyDescent="0.15">
      <c r="A24" s="30"/>
      <c r="B24" s="30"/>
      <c r="C24" s="30"/>
      <c r="D24" s="35"/>
      <c r="E24" s="36"/>
      <c r="F24" s="60">
        <f>'別紙７－２（記入例）'!X19</f>
        <v>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58" t="str">
        <f t="shared" si="0"/>
        <v/>
      </c>
      <c r="R24" s="2">
        <f t="shared" si="1"/>
        <v>0</v>
      </c>
      <c r="S24" s="42"/>
      <c r="T24" s="43"/>
      <c r="U24" s="44"/>
      <c r="V24" s="30"/>
      <c r="W24" s="13"/>
    </row>
    <row r="25" spans="1:23" s="8" customFormat="1" ht="26.25" customHeight="1" x14ac:dyDescent="0.15">
      <c r="A25" s="29"/>
      <c r="B25" s="30"/>
      <c r="C25" s="30"/>
      <c r="D25" s="35"/>
      <c r="E25" s="36"/>
      <c r="F25" s="60">
        <f>'別紙７－２（記入例）'!X20</f>
        <v>0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58" t="str">
        <f t="shared" si="0"/>
        <v/>
      </c>
      <c r="R25" s="2">
        <f t="shared" si="1"/>
        <v>0</v>
      </c>
      <c r="S25" s="42"/>
      <c r="T25" s="43"/>
      <c r="U25" s="44"/>
      <c r="V25" s="30"/>
      <c r="W25" s="13"/>
    </row>
    <row r="26" spans="1:23" s="8" customFormat="1" ht="26.25" customHeight="1" x14ac:dyDescent="0.15">
      <c r="A26" s="30"/>
      <c r="B26" s="30"/>
      <c r="C26" s="30"/>
      <c r="D26" s="35"/>
      <c r="E26" s="36"/>
      <c r="F26" s="60">
        <f>'別紙７－２（記入例）'!X21</f>
        <v>0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58" t="str">
        <f t="shared" si="0"/>
        <v/>
      </c>
      <c r="R26" s="2">
        <f t="shared" si="1"/>
        <v>0</v>
      </c>
      <c r="S26" s="42"/>
      <c r="T26" s="43"/>
      <c r="U26" s="44"/>
      <c r="V26" s="30"/>
      <c r="W26" s="13"/>
    </row>
    <row r="27" spans="1:23" s="8" customFormat="1" ht="26.25" customHeight="1" x14ac:dyDescent="0.15">
      <c r="A27" s="31"/>
      <c r="B27" s="30"/>
      <c r="C27" s="30"/>
      <c r="D27" s="35"/>
      <c r="E27" s="36"/>
      <c r="F27" s="60">
        <f>'別紙７－２（記入例）'!X22</f>
        <v>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58" t="str">
        <f t="shared" si="0"/>
        <v/>
      </c>
      <c r="R27" s="2">
        <f t="shared" si="1"/>
        <v>0</v>
      </c>
      <c r="S27" s="42"/>
      <c r="T27" s="43"/>
      <c r="U27" s="44"/>
      <c r="V27" s="30"/>
      <c r="W27" s="13"/>
    </row>
    <row r="28" spans="1:23" s="8" customFormat="1" ht="26.25" customHeight="1" x14ac:dyDescent="0.15">
      <c r="A28" s="30"/>
      <c r="B28" s="30"/>
      <c r="C28" s="30"/>
      <c r="D28" s="35"/>
      <c r="E28" s="36"/>
      <c r="F28" s="60">
        <f>'別紙７－２（記入例）'!X23</f>
        <v>0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58" t="str">
        <f t="shared" si="0"/>
        <v/>
      </c>
      <c r="R28" s="2">
        <f t="shared" si="1"/>
        <v>0</v>
      </c>
      <c r="S28" s="42"/>
      <c r="T28" s="43"/>
      <c r="U28" s="44"/>
      <c r="V28" s="30"/>
      <c r="W28" s="13"/>
    </row>
    <row r="29" spans="1:23" s="8" customFormat="1" ht="26.25" customHeight="1" x14ac:dyDescent="0.15">
      <c r="A29" s="31"/>
      <c r="B29" s="30"/>
      <c r="C29" s="30"/>
      <c r="D29" s="35"/>
      <c r="E29" s="36"/>
      <c r="F29" s="60">
        <f>'別紙７－２（記入例）'!X24</f>
        <v>0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58" t="str">
        <f t="shared" si="0"/>
        <v/>
      </c>
      <c r="R29" s="2">
        <f t="shared" si="1"/>
        <v>0</v>
      </c>
      <c r="S29" s="42"/>
      <c r="T29" s="43"/>
      <c r="U29" s="44"/>
      <c r="V29" s="30"/>
      <c r="W29" s="13"/>
    </row>
    <row r="30" spans="1:23" s="8" customFormat="1" ht="26.25" customHeight="1" x14ac:dyDescent="0.15">
      <c r="A30" s="31"/>
      <c r="B30" s="30"/>
      <c r="C30" s="30"/>
      <c r="D30" s="35"/>
      <c r="E30" s="36"/>
      <c r="F30" s="60">
        <f>'別紙７－２（記入例）'!X25</f>
        <v>0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58" t="str">
        <f t="shared" si="0"/>
        <v/>
      </c>
      <c r="R30" s="2">
        <f t="shared" si="1"/>
        <v>0</v>
      </c>
      <c r="S30" s="42"/>
      <c r="T30" s="43"/>
      <c r="U30" s="44"/>
      <c r="V30" s="30"/>
      <c r="W30" s="13"/>
    </row>
    <row r="31" spans="1:23" s="8" customFormat="1" ht="26.25" customHeight="1" x14ac:dyDescent="0.15">
      <c r="A31" s="30"/>
      <c r="B31" s="30"/>
      <c r="C31" s="30"/>
      <c r="D31" s="35"/>
      <c r="E31" s="36"/>
      <c r="F31" s="60">
        <f>'別紙７－２（記入例）'!X26</f>
        <v>0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58" t="str">
        <f t="shared" si="0"/>
        <v/>
      </c>
      <c r="R31" s="2">
        <f t="shared" si="1"/>
        <v>0</v>
      </c>
      <c r="S31" s="42"/>
      <c r="T31" s="43"/>
      <c r="U31" s="44"/>
      <c r="V31" s="30"/>
      <c r="W31" s="13"/>
    </row>
    <row r="32" spans="1:23" s="8" customFormat="1" ht="26.25" customHeight="1" x14ac:dyDescent="0.15">
      <c r="A32" s="30"/>
      <c r="B32" s="30"/>
      <c r="C32" s="30"/>
      <c r="D32" s="35"/>
      <c r="E32" s="36"/>
      <c r="F32" s="60">
        <f>'別紙７－２（記入例）'!X27</f>
        <v>0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58" t="str">
        <f t="shared" si="0"/>
        <v/>
      </c>
      <c r="R32" s="2">
        <f t="shared" si="1"/>
        <v>0</v>
      </c>
      <c r="S32" s="42"/>
      <c r="T32" s="43"/>
      <c r="U32" s="44"/>
      <c r="V32" s="30"/>
      <c r="W32" s="13"/>
    </row>
    <row r="33" spans="1:23" s="8" customFormat="1" ht="26.25" customHeight="1" x14ac:dyDescent="0.15">
      <c r="A33" s="30"/>
      <c r="B33" s="30"/>
      <c r="C33" s="30"/>
      <c r="D33" s="35"/>
      <c r="E33" s="36"/>
      <c r="F33" s="60">
        <f>'別紙７－２（記入例）'!X28</f>
        <v>0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58" t="str">
        <f t="shared" si="0"/>
        <v/>
      </c>
      <c r="R33" s="2">
        <f t="shared" si="1"/>
        <v>0</v>
      </c>
      <c r="S33" s="42"/>
      <c r="T33" s="43"/>
      <c r="U33" s="44"/>
      <c r="V33" s="30"/>
      <c r="W33" s="13"/>
    </row>
    <row r="34" spans="1:23" s="8" customFormat="1" ht="26.25" customHeight="1" x14ac:dyDescent="0.15">
      <c r="A34" s="30"/>
      <c r="B34" s="30"/>
      <c r="C34" s="30"/>
      <c r="D34" s="35"/>
      <c r="E34" s="36"/>
      <c r="F34" s="60">
        <f>'別紙７－２（記入例）'!X29</f>
        <v>0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58" t="str">
        <f t="shared" si="0"/>
        <v/>
      </c>
      <c r="R34" s="2">
        <f t="shared" si="1"/>
        <v>0</v>
      </c>
      <c r="S34" s="42"/>
      <c r="T34" s="43"/>
      <c r="U34" s="44"/>
      <c r="V34" s="30"/>
      <c r="W34" s="13"/>
    </row>
    <row r="35" spans="1:23" s="8" customFormat="1" ht="26.25" customHeight="1" x14ac:dyDescent="0.15">
      <c r="A35" s="30"/>
      <c r="B35" s="30"/>
      <c r="C35" s="30"/>
      <c r="D35" s="35"/>
      <c r="E35" s="36"/>
      <c r="F35" s="60">
        <f>'別紙７－２（記入例）'!X30</f>
        <v>0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58" t="str">
        <f t="shared" si="0"/>
        <v/>
      </c>
      <c r="R35" s="2">
        <f t="shared" si="1"/>
        <v>0</v>
      </c>
      <c r="S35" s="42"/>
      <c r="T35" s="43"/>
      <c r="U35" s="44"/>
      <c r="V35" s="30"/>
      <c r="W35" s="13"/>
    </row>
    <row r="36" spans="1:23" s="8" customFormat="1" ht="26.25" customHeight="1" thickBot="1" x14ac:dyDescent="0.2">
      <c r="A36" s="32"/>
      <c r="B36" s="32"/>
      <c r="C36" s="32"/>
      <c r="D36" s="37"/>
      <c r="E36" s="38"/>
      <c r="F36" s="59">
        <f>'別紙７－２（記入例）'!X31</f>
        <v>0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58" t="str">
        <f t="shared" si="0"/>
        <v/>
      </c>
      <c r="R36" s="2">
        <f t="shared" si="1"/>
        <v>0</v>
      </c>
      <c r="S36" s="45"/>
      <c r="T36" s="46"/>
      <c r="U36" s="47"/>
      <c r="V36" s="32"/>
      <c r="W36" s="13"/>
    </row>
  </sheetData>
  <sheetProtection algorithmName="SHA-512" hashValue="ke8JGFQzNCu0KIAI3onQAPmVef1NySGeXcoiKBIb8QF/hGWfUnvdtYKBRuybIuhZsopmzrbH24+dRJ6ekTaaRw==" saltValue="8bixacGzuhHgsJI7ivFg3w==" spinCount="100000" sheet="1" selectLockedCells="1"/>
  <mergeCells count="26">
    <mergeCell ref="R4:W4"/>
    <mergeCell ref="R5:W5"/>
    <mergeCell ref="R6:W6"/>
    <mergeCell ref="W14:W16"/>
    <mergeCell ref="B14:B16"/>
    <mergeCell ref="O4:P4"/>
    <mergeCell ref="O5:P5"/>
    <mergeCell ref="O6:P6"/>
    <mergeCell ref="D14:D16"/>
    <mergeCell ref="C14:C16"/>
    <mergeCell ref="J15:J16"/>
    <mergeCell ref="Q15:Q16"/>
    <mergeCell ref="A9:W9"/>
    <mergeCell ref="G15:G16"/>
    <mergeCell ref="H15:H16"/>
    <mergeCell ref="I15:I16"/>
    <mergeCell ref="A14:A16"/>
    <mergeCell ref="E14:Q14"/>
    <mergeCell ref="E15:E16"/>
    <mergeCell ref="F15:F16"/>
    <mergeCell ref="R14:U14"/>
    <mergeCell ref="V14:V16"/>
    <mergeCell ref="R15:R16"/>
    <mergeCell ref="S15:S16"/>
    <mergeCell ref="T15:T16"/>
    <mergeCell ref="U15:U16"/>
  </mergeCells>
  <phoneticPr fontId="2"/>
  <printOptions horizontalCentered="1"/>
  <pageMargins left="0.19685039370078741" right="0.19685039370078741" top="0.59055118110236227" bottom="0.31496062992125984" header="0.39370078740157483" footer="0.19685039370078741"/>
  <pageSetup paperSize="9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EB04-C882-4D12-B578-1CFA41EEB966}">
  <sheetPr>
    <tabColor rgb="FFFFFF00"/>
  </sheetPr>
  <dimension ref="A1:Y31"/>
  <sheetViews>
    <sheetView showZeros="0" view="pageBreakPreview" zoomScale="90" zoomScaleNormal="85" zoomScaleSheetLayoutView="90" workbookViewId="0">
      <selection activeCell="A3" sqref="A3:Y3"/>
    </sheetView>
  </sheetViews>
  <sheetFormatPr defaultRowHeight="12.75" x14ac:dyDescent="0.15"/>
  <cols>
    <col min="1" max="1" width="20" customWidth="1"/>
    <col min="2" max="21" width="8.28515625" customWidth="1"/>
    <col min="22" max="22" width="16.42578125" customWidth="1"/>
    <col min="23" max="23" width="11.7109375" customWidth="1"/>
    <col min="24" max="24" width="18.140625" customWidth="1"/>
    <col min="25" max="25" width="13.7109375" customWidth="1"/>
  </cols>
  <sheetData>
    <row r="1" spans="1:25" s="19" customFormat="1" ht="19.5" customHeight="1" x14ac:dyDescent="0.15">
      <c r="A1" s="72" t="s">
        <v>29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0"/>
      <c r="U1" s="70"/>
      <c r="V1" s="70"/>
      <c r="W1" s="73"/>
      <c r="X1" s="73"/>
    </row>
    <row r="2" spans="1:25" s="19" customFormat="1" ht="19.5" customHeight="1" x14ac:dyDescent="0.15">
      <c r="A2" s="72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0"/>
      <c r="U2" s="70"/>
      <c r="V2" s="70"/>
      <c r="W2" s="69"/>
      <c r="X2" s="68" t="s">
        <v>67</v>
      </c>
    </row>
    <row r="3" spans="1:25" s="19" customFormat="1" ht="45" customHeight="1" x14ac:dyDescent="0.15">
      <c r="A3" s="114" t="s">
        <v>66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1:25" s="19" customFormat="1" ht="18.75" x14ac:dyDescent="0.1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</row>
    <row r="5" spans="1:25" s="19" customFormat="1" ht="18.75" x14ac:dyDescent="0.15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118" t="s">
        <v>20</v>
      </c>
      <c r="R5" s="118"/>
      <c r="S5" s="118"/>
      <c r="T5" s="67"/>
      <c r="U5" s="136" t="s">
        <v>41</v>
      </c>
      <c r="V5" s="136"/>
      <c r="W5" s="136"/>
      <c r="X5" s="136"/>
      <c r="Y5" s="136"/>
    </row>
    <row r="6" spans="1:25" s="19" customFormat="1" ht="18.75" x14ac:dyDescent="0.1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118" t="s">
        <v>18</v>
      </c>
      <c r="R6" s="118"/>
      <c r="S6" s="118"/>
      <c r="T6" s="67"/>
      <c r="U6" s="136" t="s">
        <v>37</v>
      </c>
      <c r="V6" s="136"/>
      <c r="W6" s="136"/>
      <c r="X6" s="136"/>
      <c r="Y6" s="136"/>
    </row>
    <row r="7" spans="1:25" s="19" customFormat="1" ht="18.75" x14ac:dyDescent="0.1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18" t="s">
        <v>19</v>
      </c>
      <c r="R7" s="118"/>
      <c r="S7" s="118"/>
      <c r="T7" s="67"/>
      <c r="U7" s="136" t="s">
        <v>38</v>
      </c>
      <c r="V7" s="136"/>
      <c r="W7" s="136"/>
      <c r="X7" s="136"/>
      <c r="Y7" s="136"/>
    </row>
    <row r="8" spans="1:25" s="19" customFormat="1" ht="18.75" customHeight="1" thickBot="1" x14ac:dyDescent="0.2"/>
    <row r="9" spans="1:25" ht="20.25" customHeight="1" thickBot="1" x14ac:dyDescent="0.2">
      <c r="A9" s="119" t="s">
        <v>27</v>
      </c>
      <c r="B9" s="122" t="s">
        <v>26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4"/>
      <c r="T9" s="125" t="s">
        <v>35</v>
      </c>
      <c r="U9" s="128" t="s">
        <v>25</v>
      </c>
      <c r="V9" s="129" t="s">
        <v>65</v>
      </c>
      <c r="W9" s="134" t="s">
        <v>31</v>
      </c>
      <c r="X9" s="115" t="s">
        <v>32</v>
      </c>
      <c r="Y9" s="117" t="s">
        <v>30</v>
      </c>
    </row>
    <row r="10" spans="1:25" ht="20.25" customHeight="1" thickBot="1" x14ac:dyDescent="0.2">
      <c r="A10" s="120"/>
      <c r="B10" s="131" t="s">
        <v>69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3"/>
      <c r="T10" s="126"/>
      <c r="U10" s="128"/>
      <c r="V10" s="129"/>
      <c r="W10" s="134"/>
      <c r="X10" s="116"/>
      <c r="Y10" s="117"/>
    </row>
    <row r="11" spans="1:25" ht="19.5" customHeight="1" thickBot="1" x14ac:dyDescent="0.2">
      <c r="A11" s="121"/>
      <c r="B11" s="82" t="s">
        <v>33</v>
      </c>
      <c r="C11" s="83" t="s">
        <v>34</v>
      </c>
      <c r="D11" s="82" t="s">
        <v>33</v>
      </c>
      <c r="E11" s="83" t="s">
        <v>34</v>
      </c>
      <c r="F11" s="82" t="s">
        <v>33</v>
      </c>
      <c r="G11" s="83" t="s">
        <v>34</v>
      </c>
      <c r="H11" s="82" t="s">
        <v>33</v>
      </c>
      <c r="I11" s="83" t="s">
        <v>34</v>
      </c>
      <c r="J11" s="82" t="s">
        <v>33</v>
      </c>
      <c r="K11" s="83" t="s">
        <v>34</v>
      </c>
      <c r="L11" s="82" t="s">
        <v>33</v>
      </c>
      <c r="M11" s="83" t="s">
        <v>34</v>
      </c>
      <c r="N11" s="82" t="s">
        <v>33</v>
      </c>
      <c r="O11" s="83" t="s">
        <v>34</v>
      </c>
      <c r="P11" s="82" t="s">
        <v>33</v>
      </c>
      <c r="Q11" s="83" t="s">
        <v>34</v>
      </c>
      <c r="R11" s="82" t="s">
        <v>33</v>
      </c>
      <c r="S11" s="83" t="s">
        <v>34</v>
      </c>
      <c r="T11" s="127"/>
      <c r="U11" s="128"/>
      <c r="V11" s="130"/>
      <c r="W11" s="135"/>
      <c r="X11" s="115"/>
      <c r="Y11" s="117"/>
    </row>
    <row r="12" spans="1:25" ht="20.25" customHeight="1" x14ac:dyDescent="0.15">
      <c r="A12" s="29" t="s">
        <v>55</v>
      </c>
      <c r="B12" s="74" t="s">
        <v>57</v>
      </c>
      <c r="C12" s="49">
        <v>73</v>
      </c>
      <c r="D12" s="74" t="s">
        <v>61</v>
      </c>
      <c r="E12" s="49">
        <v>78.8</v>
      </c>
      <c r="F12" s="74" t="s">
        <v>62</v>
      </c>
      <c r="G12" s="49">
        <v>76</v>
      </c>
      <c r="H12" s="74"/>
      <c r="I12" s="49"/>
      <c r="J12" s="74"/>
      <c r="K12" s="49"/>
      <c r="L12" s="74"/>
      <c r="M12" s="49"/>
      <c r="N12" s="74"/>
      <c r="O12" s="49"/>
      <c r="P12" s="74"/>
      <c r="Q12" s="49"/>
      <c r="R12" s="74"/>
      <c r="S12" s="49"/>
      <c r="T12" s="75">
        <v>3</v>
      </c>
      <c r="U12" s="66">
        <f t="shared" ref="U12:U31" si="0">SUM(C12+E12+G12+I12+K12+M12+O12+Q12+S12)</f>
        <v>227.8</v>
      </c>
      <c r="V12" s="65">
        <f t="shared" ref="V12:V31" si="1">ROUND(IF(T12=0,0,U12/T12),1)</f>
        <v>75.900000000000006</v>
      </c>
      <c r="W12" s="64">
        <f t="shared" ref="W12:W31" si="2">IF(V12=0,0,(V12-65)*3)</f>
        <v>32.700000000000017</v>
      </c>
      <c r="X12" s="63">
        <f t="shared" ref="X12:X31" si="3">IF(W12&lt;-50,-50,IF(W12&gt;50,50,W12))</f>
        <v>32.700000000000017</v>
      </c>
      <c r="Y12" s="14"/>
    </row>
    <row r="13" spans="1:25" ht="20.25" customHeight="1" x14ac:dyDescent="0.15">
      <c r="A13" s="30" t="s">
        <v>53</v>
      </c>
      <c r="B13" s="51"/>
      <c r="C13" s="50"/>
      <c r="D13" s="51"/>
      <c r="E13" s="50"/>
      <c r="F13" s="51"/>
      <c r="G13" s="50"/>
      <c r="H13" s="51"/>
      <c r="I13" s="50"/>
      <c r="J13" s="51"/>
      <c r="K13" s="50"/>
      <c r="L13" s="51"/>
      <c r="M13" s="50"/>
      <c r="N13" s="51"/>
      <c r="O13" s="50"/>
      <c r="P13" s="51"/>
      <c r="Q13" s="50"/>
      <c r="R13" s="51"/>
      <c r="S13" s="50"/>
      <c r="T13" s="52"/>
      <c r="U13" s="66">
        <f t="shared" si="0"/>
        <v>0</v>
      </c>
      <c r="V13" s="65">
        <f t="shared" si="1"/>
        <v>0</v>
      </c>
      <c r="W13" s="64">
        <f t="shared" si="2"/>
        <v>0</v>
      </c>
      <c r="X13" s="63">
        <f t="shared" si="3"/>
        <v>0</v>
      </c>
      <c r="Y13" s="14"/>
    </row>
    <row r="14" spans="1:25" ht="20.25" customHeight="1" x14ac:dyDescent="0.15">
      <c r="A14" s="30" t="s">
        <v>52</v>
      </c>
      <c r="B14" s="51" t="s">
        <v>58</v>
      </c>
      <c r="C14" s="50">
        <v>81.7</v>
      </c>
      <c r="D14" s="51"/>
      <c r="E14" s="50"/>
      <c r="F14" s="51"/>
      <c r="G14" s="50"/>
      <c r="H14" s="51"/>
      <c r="I14" s="50"/>
      <c r="J14" s="51"/>
      <c r="K14" s="50"/>
      <c r="L14" s="51"/>
      <c r="M14" s="50"/>
      <c r="N14" s="51"/>
      <c r="O14" s="50"/>
      <c r="P14" s="51"/>
      <c r="Q14" s="50"/>
      <c r="R14" s="51"/>
      <c r="S14" s="50"/>
      <c r="T14" s="52">
        <v>1</v>
      </c>
      <c r="U14" s="66">
        <f t="shared" si="0"/>
        <v>81.7</v>
      </c>
      <c r="V14" s="65">
        <f t="shared" si="1"/>
        <v>81.7</v>
      </c>
      <c r="W14" s="64">
        <f t="shared" si="2"/>
        <v>50.100000000000009</v>
      </c>
      <c r="X14" s="63">
        <f t="shared" si="3"/>
        <v>50</v>
      </c>
      <c r="Y14" s="14"/>
    </row>
    <row r="15" spans="1:25" ht="20.25" customHeight="1" x14ac:dyDescent="0.15">
      <c r="A15" s="30" t="s">
        <v>51</v>
      </c>
      <c r="B15" s="51"/>
      <c r="C15" s="50"/>
      <c r="D15" s="51"/>
      <c r="E15" s="50"/>
      <c r="F15" s="51"/>
      <c r="G15" s="50"/>
      <c r="H15" s="51"/>
      <c r="I15" s="50"/>
      <c r="J15" s="51"/>
      <c r="K15" s="50"/>
      <c r="L15" s="51"/>
      <c r="M15" s="50"/>
      <c r="N15" s="51"/>
      <c r="O15" s="50"/>
      <c r="P15" s="51"/>
      <c r="Q15" s="50"/>
      <c r="R15" s="51"/>
      <c r="S15" s="50"/>
      <c r="T15" s="52"/>
      <c r="U15" s="66">
        <f t="shared" si="0"/>
        <v>0</v>
      </c>
      <c r="V15" s="65">
        <f t="shared" si="1"/>
        <v>0</v>
      </c>
      <c r="W15" s="64">
        <f t="shared" si="2"/>
        <v>0</v>
      </c>
      <c r="X15" s="63">
        <f t="shared" si="3"/>
        <v>0</v>
      </c>
      <c r="Y15" s="14"/>
    </row>
    <row r="16" spans="1:25" ht="20.25" customHeight="1" x14ac:dyDescent="0.15">
      <c r="A16" s="30" t="s">
        <v>50</v>
      </c>
      <c r="B16" s="51" t="s">
        <v>59</v>
      </c>
      <c r="C16" s="50">
        <v>77</v>
      </c>
      <c r="D16" s="51"/>
      <c r="E16" s="50"/>
      <c r="F16" s="51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0"/>
      <c r="R16" s="51"/>
      <c r="S16" s="50"/>
      <c r="T16" s="52">
        <v>1</v>
      </c>
      <c r="U16" s="66">
        <f t="shared" si="0"/>
        <v>77</v>
      </c>
      <c r="V16" s="65">
        <f t="shared" si="1"/>
        <v>77</v>
      </c>
      <c r="W16" s="64">
        <f t="shared" si="2"/>
        <v>36</v>
      </c>
      <c r="X16" s="63">
        <f t="shared" si="3"/>
        <v>36</v>
      </c>
      <c r="Y16" s="14"/>
    </row>
    <row r="17" spans="1:25" ht="20.25" customHeight="1" x14ac:dyDescent="0.15">
      <c r="A17" s="30" t="s">
        <v>48</v>
      </c>
      <c r="B17" s="51" t="s">
        <v>60</v>
      </c>
      <c r="C17" s="50">
        <v>72</v>
      </c>
      <c r="D17" s="51"/>
      <c r="E17" s="50"/>
      <c r="F17" s="51"/>
      <c r="G17" s="50"/>
      <c r="H17" s="51"/>
      <c r="I17" s="50"/>
      <c r="J17" s="51"/>
      <c r="K17" s="50"/>
      <c r="L17" s="51"/>
      <c r="M17" s="50"/>
      <c r="N17" s="51"/>
      <c r="O17" s="50"/>
      <c r="P17" s="51"/>
      <c r="Q17" s="50"/>
      <c r="R17" s="51"/>
      <c r="S17" s="50"/>
      <c r="T17" s="52">
        <v>1</v>
      </c>
      <c r="U17" s="66">
        <f t="shared" si="0"/>
        <v>72</v>
      </c>
      <c r="V17" s="65">
        <f t="shared" si="1"/>
        <v>72</v>
      </c>
      <c r="W17" s="64">
        <f t="shared" si="2"/>
        <v>21</v>
      </c>
      <c r="X17" s="63">
        <f t="shared" si="3"/>
        <v>21</v>
      </c>
      <c r="Y17" s="14"/>
    </row>
    <row r="18" spans="1:25" ht="20.25" customHeight="1" x14ac:dyDescent="0.15">
      <c r="A18" s="30" t="s">
        <v>45</v>
      </c>
      <c r="B18" s="51"/>
      <c r="C18" s="50"/>
      <c r="D18" s="51"/>
      <c r="E18" s="50"/>
      <c r="F18" s="51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  <c r="S18" s="50"/>
      <c r="T18" s="52"/>
      <c r="U18" s="66">
        <f t="shared" si="0"/>
        <v>0</v>
      </c>
      <c r="V18" s="65">
        <f t="shared" si="1"/>
        <v>0</v>
      </c>
      <c r="W18" s="64">
        <f t="shared" si="2"/>
        <v>0</v>
      </c>
      <c r="X18" s="63">
        <f t="shared" si="3"/>
        <v>0</v>
      </c>
      <c r="Y18" s="14"/>
    </row>
    <row r="19" spans="1:25" ht="20.25" customHeight="1" x14ac:dyDescent="0.15">
      <c r="A19" s="30"/>
      <c r="B19" s="51"/>
      <c r="C19" s="50"/>
      <c r="D19" s="51"/>
      <c r="E19" s="50"/>
      <c r="F19" s="51"/>
      <c r="G19" s="50"/>
      <c r="H19" s="51"/>
      <c r="I19" s="50"/>
      <c r="J19" s="51"/>
      <c r="K19" s="50"/>
      <c r="L19" s="51"/>
      <c r="M19" s="50"/>
      <c r="N19" s="51"/>
      <c r="O19" s="50"/>
      <c r="P19" s="51"/>
      <c r="Q19" s="50"/>
      <c r="R19" s="51"/>
      <c r="S19" s="50"/>
      <c r="T19" s="52"/>
      <c r="U19" s="66">
        <f t="shared" si="0"/>
        <v>0</v>
      </c>
      <c r="V19" s="65">
        <f t="shared" si="1"/>
        <v>0</v>
      </c>
      <c r="W19" s="64">
        <f t="shared" si="2"/>
        <v>0</v>
      </c>
      <c r="X19" s="63">
        <f t="shared" si="3"/>
        <v>0</v>
      </c>
      <c r="Y19" s="14"/>
    </row>
    <row r="20" spans="1:25" ht="20.25" customHeight="1" x14ac:dyDescent="0.15">
      <c r="A20" s="30"/>
      <c r="B20" s="51"/>
      <c r="C20" s="50"/>
      <c r="D20" s="51"/>
      <c r="E20" s="50"/>
      <c r="F20" s="51"/>
      <c r="G20" s="50"/>
      <c r="H20" s="51"/>
      <c r="I20" s="50"/>
      <c r="J20" s="51"/>
      <c r="K20" s="50"/>
      <c r="L20" s="51"/>
      <c r="M20" s="50"/>
      <c r="N20" s="51"/>
      <c r="O20" s="50"/>
      <c r="P20" s="51"/>
      <c r="Q20" s="50"/>
      <c r="R20" s="51"/>
      <c r="S20" s="50"/>
      <c r="T20" s="52"/>
      <c r="U20" s="66">
        <f t="shared" si="0"/>
        <v>0</v>
      </c>
      <c r="V20" s="65">
        <f t="shared" si="1"/>
        <v>0</v>
      </c>
      <c r="W20" s="64">
        <f t="shared" si="2"/>
        <v>0</v>
      </c>
      <c r="X20" s="63">
        <f t="shared" si="3"/>
        <v>0</v>
      </c>
      <c r="Y20" s="14"/>
    </row>
    <row r="21" spans="1:25" ht="20.25" customHeight="1" x14ac:dyDescent="0.15">
      <c r="A21" s="30"/>
      <c r="B21" s="51"/>
      <c r="C21" s="50"/>
      <c r="D21" s="51"/>
      <c r="E21" s="50"/>
      <c r="F21" s="51"/>
      <c r="G21" s="50"/>
      <c r="H21" s="51"/>
      <c r="I21" s="50"/>
      <c r="J21" s="51"/>
      <c r="K21" s="50"/>
      <c r="L21" s="51"/>
      <c r="M21" s="50"/>
      <c r="N21" s="51"/>
      <c r="O21" s="50"/>
      <c r="P21" s="51"/>
      <c r="Q21" s="50"/>
      <c r="R21" s="51"/>
      <c r="S21" s="50"/>
      <c r="T21" s="52"/>
      <c r="U21" s="66">
        <f t="shared" si="0"/>
        <v>0</v>
      </c>
      <c r="V21" s="65">
        <f t="shared" si="1"/>
        <v>0</v>
      </c>
      <c r="W21" s="64">
        <f t="shared" si="2"/>
        <v>0</v>
      </c>
      <c r="X21" s="63">
        <f t="shared" si="3"/>
        <v>0</v>
      </c>
      <c r="Y21" s="14"/>
    </row>
    <row r="22" spans="1:25" ht="20.25" customHeight="1" x14ac:dyDescent="0.15">
      <c r="A22" s="31"/>
      <c r="B22" s="51"/>
      <c r="C22" s="50"/>
      <c r="D22" s="51"/>
      <c r="E22" s="50"/>
      <c r="F22" s="51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  <c r="S22" s="50"/>
      <c r="T22" s="52"/>
      <c r="U22" s="66">
        <f t="shared" si="0"/>
        <v>0</v>
      </c>
      <c r="V22" s="65">
        <f t="shared" si="1"/>
        <v>0</v>
      </c>
      <c r="W22" s="64">
        <f t="shared" si="2"/>
        <v>0</v>
      </c>
      <c r="X22" s="63">
        <f t="shared" si="3"/>
        <v>0</v>
      </c>
      <c r="Y22" s="14"/>
    </row>
    <row r="23" spans="1:25" ht="20.25" customHeight="1" x14ac:dyDescent="0.15">
      <c r="A23" s="30"/>
      <c r="B23" s="51"/>
      <c r="C23" s="50"/>
      <c r="D23" s="51"/>
      <c r="E23" s="50"/>
      <c r="F23" s="51"/>
      <c r="G23" s="50"/>
      <c r="H23" s="51"/>
      <c r="I23" s="50"/>
      <c r="J23" s="51"/>
      <c r="K23" s="50"/>
      <c r="L23" s="51"/>
      <c r="M23" s="50"/>
      <c r="N23" s="51"/>
      <c r="O23" s="50"/>
      <c r="P23" s="51"/>
      <c r="Q23" s="50"/>
      <c r="R23" s="51"/>
      <c r="S23" s="50"/>
      <c r="T23" s="52"/>
      <c r="U23" s="66">
        <f t="shared" si="0"/>
        <v>0</v>
      </c>
      <c r="V23" s="65">
        <f t="shared" si="1"/>
        <v>0</v>
      </c>
      <c r="W23" s="64">
        <f t="shared" si="2"/>
        <v>0</v>
      </c>
      <c r="X23" s="63">
        <f t="shared" si="3"/>
        <v>0</v>
      </c>
      <c r="Y23" s="14"/>
    </row>
    <row r="24" spans="1:25" ht="20.25" customHeight="1" x14ac:dyDescent="0.15">
      <c r="A24" s="31"/>
      <c r="B24" s="51"/>
      <c r="C24" s="50"/>
      <c r="D24" s="51"/>
      <c r="E24" s="50"/>
      <c r="F24" s="51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0"/>
      <c r="R24" s="51"/>
      <c r="S24" s="50"/>
      <c r="T24" s="52"/>
      <c r="U24" s="66">
        <f t="shared" si="0"/>
        <v>0</v>
      </c>
      <c r="V24" s="65">
        <f t="shared" si="1"/>
        <v>0</v>
      </c>
      <c r="W24" s="64">
        <f t="shared" si="2"/>
        <v>0</v>
      </c>
      <c r="X24" s="63">
        <f t="shared" si="3"/>
        <v>0</v>
      </c>
      <c r="Y24" s="14"/>
    </row>
    <row r="25" spans="1:25" ht="20.25" customHeight="1" x14ac:dyDescent="0.15">
      <c r="A25" s="31"/>
      <c r="B25" s="51"/>
      <c r="C25" s="50"/>
      <c r="D25" s="51"/>
      <c r="E25" s="50"/>
      <c r="F25" s="51"/>
      <c r="G25" s="50"/>
      <c r="H25" s="51"/>
      <c r="I25" s="50"/>
      <c r="J25" s="51"/>
      <c r="K25" s="50"/>
      <c r="L25" s="51"/>
      <c r="M25" s="50"/>
      <c r="N25" s="51"/>
      <c r="O25" s="50"/>
      <c r="P25" s="51"/>
      <c r="Q25" s="50"/>
      <c r="R25" s="51"/>
      <c r="S25" s="50"/>
      <c r="T25" s="52"/>
      <c r="U25" s="66">
        <f t="shared" si="0"/>
        <v>0</v>
      </c>
      <c r="V25" s="65">
        <f t="shared" si="1"/>
        <v>0</v>
      </c>
      <c r="W25" s="64">
        <f t="shared" si="2"/>
        <v>0</v>
      </c>
      <c r="X25" s="63">
        <f t="shared" si="3"/>
        <v>0</v>
      </c>
      <c r="Y25" s="14"/>
    </row>
    <row r="26" spans="1:25" ht="20.25" customHeight="1" x14ac:dyDescent="0.15">
      <c r="A26" s="30"/>
      <c r="B26" s="51"/>
      <c r="C26" s="50"/>
      <c r="D26" s="51"/>
      <c r="E26" s="50"/>
      <c r="F26" s="51"/>
      <c r="G26" s="50"/>
      <c r="H26" s="51"/>
      <c r="I26" s="50"/>
      <c r="J26" s="51"/>
      <c r="K26" s="50"/>
      <c r="L26" s="51"/>
      <c r="M26" s="50"/>
      <c r="N26" s="51"/>
      <c r="O26" s="50"/>
      <c r="P26" s="51"/>
      <c r="Q26" s="50"/>
      <c r="R26" s="51"/>
      <c r="S26" s="50"/>
      <c r="T26" s="52"/>
      <c r="U26" s="66">
        <f t="shared" si="0"/>
        <v>0</v>
      </c>
      <c r="V26" s="65">
        <f t="shared" si="1"/>
        <v>0</v>
      </c>
      <c r="W26" s="64">
        <f t="shared" si="2"/>
        <v>0</v>
      </c>
      <c r="X26" s="63">
        <f t="shared" si="3"/>
        <v>0</v>
      </c>
      <c r="Y26" s="14"/>
    </row>
    <row r="27" spans="1:25" ht="20.25" customHeight="1" x14ac:dyDescent="0.15">
      <c r="A27" s="30"/>
      <c r="B27" s="51"/>
      <c r="C27" s="50"/>
      <c r="D27" s="51"/>
      <c r="E27" s="50"/>
      <c r="F27" s="51"/>
      <c r="G27" s="50"/>
      <c r="H27" s="51"/>
      <c r="I27" s="50"/>
      <c r="J27" s="51"/>
      <c r="K27" s="50"/>
      <c r="L27" s="51"/>
      <c r="M27" s="50"/>
      <c r="N27" s="51"/>
      <c r="O27" s="50"/>
      <c r="P27" s="51"/>
      <c r="Q27" s="50"/>
      <c r="R27" s="51"/>
      <c r="S27" s="50"/>
      <c r="T27" s="52"/>
      <c r="U27" s="66">
        <f t="shared" si="0"/>
        <v>0</v>
      </c>
      <c r="V27" s="65">
        <f t="shared" si="1"/>
        <v>0</v>
      </c>
      <c r="W27" s="64">
        <f t="shared" si="2"/>
        <v>0</v>
      </c>
      <c r="X27" s="63">
        <f t="shared" si="3"/>
        <v>0</v>
      </c>
      <c r="Y27" s="14"/>
    </row>
    <row r="28" spans="1:25" ht="20.25" customHeight="1" x14ac:dyDescent="0.15">
      <c r="A28" s="30"/>
      <c r="B28" s="51"/>
      <c r="C28" s="50"/>
      <c r="D28" s="51"/>
      <c r="E28" s="50"/>
      <c r="F28" s="51"/>
      <c r="G28" s="50"/>
      <c r="H28" s="51"/>
      <c r="I28" s="50"/>
      <c r="J28" s="51"/>
      <c r="K28" s="50"/>
      <c r="L28" s="51"/>
      <c r="M28" s="50"/>
      <c r="N28" s="51"/>
      <c r="O28" s="50"/>
      <c r="P28" s="51"/>
      <c r="Q28" s="50"/>
      <c r="R28" s="51"/>
      <c r="S28" s="50"/>
      <c r="T28" s="52"/>
      <c r="U28" s="66">
        <f t="shared" si="0"/>
        <v>0</v>
      </c>
      <c r="V28" s="65">
        <f t="shared" si="1"/>
        <v>0</v>
      </c>
      <c r="W28" s="64">
        <f t="shared" si="2"/>
        <v>0</v>
      </c>
      <c r="X28" s="63">
        <f t="shared" si="3"/>
        <v>0</v>
      </c>
      <c r="Y28" s="14"/>
    </row>
    <row r="29" spans="1:25" ht="20.25" customHeight="1" x14ac:dyDescent="0.15">
      <c r="A29" s="30"/>
      <c r="B29" s="51"/>
      <c r="C29" s="50"/>
      <c r="D29" s="51"/>
      <c r="E29" s="50"/>
      <c r="F29" s="51"/>
      <c r="G29" s="50"/>
      <c r="H29" s="51"/>
      <c r="I29" s="50"/>
      <c r="J29" s="51"/>
      <c r="K29" s="50"/>
      <c r="L29" s="51"/>
      <c r="M29" s="50"/>
      <c r="N29" s="51"/>
      <c r="O29" s="50"/>
      <c r="P29" s="51"/>
      <c r="Q29" s="50"/>
      <c r="R29" s="51"/>
      <c r="S29" s="50"/>
      <c r="T29" s="52"/>
      <c r="U29" s="66">
        <f t="shared" si="0"/>
        <v>0</v>
      </c>
      <c r="V29" s="65">
        <f t="shared" si="1"/>
        <v>0</v>
      </c>
      <c r="W29" s="64">
        <f t="shared" si="2"/>
        <v>0</v>
      </c>
      <c r="X29" s="63">
        <f t="shared" si="3"/>
        <v>0</v>
      </c>
      <c r="Y29" s="14"/>
    </row>
    <row r="30" spans="1:25" ht="20.25" customHeight="1" x14ac:dyDescent="0.15">
      <c r="A30" s="30"/>
      <c r="B30" s="51"/>
      <c r="C30" s="50"/>
      <c r="D30" s="51"/>
      <c r="E30" s="50"/>
      <c r="F30" s="51"/>
      <c r="G30" s="50"/>
      <c r="H30" s="51"/>
      <c r="I30" s="50"/>
      <c r="J30" s="51"/>
      <c r="K30" s="50"/>
      <c r="L30" s="51"/>
      <c r="M30" s="50"/>
      <c r="N30" s="51"/>
      <c r="O30" s="50"/>
      <c r="P30" s="51"/>
      <c r="Q30" s="50"/>
      <c r="R30" s="51"/>
      <c r="S30" s="50"/>
      <c r="T30" s="52"/>
      <c r="U30" s="66">
        <f t="shared" si="0"/>
        <v>0</v>
      </c>
      <c r="V30" s="65">
        <f t="shared" si="1"/>
        <v>0</v>
      </c>
      <c r="W30" s="64">
        <f t="shared" si="2"/>
        <v>0</v>
      </c>
      <c r="X30" s="63">
        <f t="shared" si="3"/>
        <v>0</v>
      </c>
      <c r="Y30" s="14"/>
    </row>
    <row r="31" spans="1:25" ht="20.25" customHeight="1" thickBot="1" x14ac:dyDescent="0.2">
      <c r="A31" s="32"/>
      <c r="B31" s="76"/>
      <c r="C31" s="77"/>
      <c r="D31" s="76"/>
      <c r="E31" s="77"/>
      <c r="F31" s="76"/>
      <c r="G31" s="77"/>
      <c r="H31" s="76"/>
      <c r="I31" s="77"/>
      <c r="J31" s="76"/>
      <c r="K31" s="77"/>
      <c r="L31" s="76"/>
      <c r="M31" s="77"/>
      <c r="N31" s="76"/>
      <c r="O31" s="77"/>
      <c r="P31" s="76"/>
      <c r="Q31" s="77"/>
      <c r="R31" s="76"/>
      <c r="S31" s="77"/>
      <c r="T31" s="53"/>
      <c r="U31" s="66">
        <f t="shared" si="0"/>
        <v>0</v>
      </c>
      <c r="V31" s="65">
        <f t="shared" si="1"/>
        <v>0</v>
      </c>
      <c r="W31" s="64">
        <f t="shared" si="2"/>
        <v>0</v>
      </c>
      <c r="X31" s="63">
        <f t="shared" si="3"/>
        <v>0</v>
      </c>
      <c r="Y31" s="14"/>
    </row>
  </sheetData>
  <sheetProtection algorithmName="SHA-512" hashValue="yaaL3Roa0H1hj00bRaA1oarKceFSlWDZTz843z94hrlAjtSh6gzcTv06gBXBHGcL6ONlSIU9gtTFHuf17I+VRw==" saltValue="F02HUOXc8ZQeDMnoU2OXcQ==" spinCount="100000" sheet="1" selectLockedCells="1"/>
  <mergeCells count="16">
    <mergeCell ref="A3:Y3"/>
    <mergeCell ref="X9:X11"/>
    <mergeCell ref="Y9:Y11"/>
    <mergeCell ref="Q5:S5"/>
    <mergeCell ref="Q6:S6"/>
    <mergeCell ref="Q7:S7"/>
    <mergeCell ref="A9:A11"/>
    <mergeCell ref="B9:S9"/>
    <mergeCell ref="T9:T11"/>
    <mergeCell ref="U9:U11"/>
    <mergeCell ref="V9:V11"/>
    <mergeCell ref="B10:S10"/>
    <mergeCell ref="W9:W11"/>
    <mergeCell ref="U5:Y5"/>
    <mergeCell ref="U6:Y6"/>
    <mergeCell ref="U7:Y7"/>
  </mergeCells>
  <phoneticPr fontId="2"/>
  <printOptions horizontalCentered="1"/>
  <pageMargins left="0.19685039370078741" right="0.19685039370078741" top="0.74803149606299213" bottom="0.35433070866141736" header="0.31496062992125984" footer="0.19685039370078741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別紙７－１</vt:lpstr>
      <vt:lpstr>別紙７－２</vt:lpstr>
      <vt:lpstr>別紙７－１（記入例）</vt:lpstr>
      <vt:lpstr>別紙７－２（記入例）</vt:lpstr>
      <vt:lpstr>'別紙７－１'!Print_Area</vt:lpstr>
      <vt:lpstr>'別紙７－１（記入例）'!Print_Area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仲井　渉</dc:creator>
  <cp:lastModifiedBy>12032</cp:lastModifiedBy>
  <cp:lastPrinted>2022-11-21T00:53:21Z</cp:lastPrinted>
  <dcterms:created xsi:type="dcterms:W3CDTF">2003-01-10T06:21:14Z</dcterms:created>
  <dcterms:modified xsi:type="dcterms:W3CDTF">2024-11-27T02:33:10Z</dcterms:modified>
</cp:coreProperties>
</file>